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6465" firstSheet="2" activeTab="2"/>
  </bookViews>
  <sheets>
    <sheet name="Φύλλο17" sheetId="1" r:id="rId1"/>
    <sheet name="ΕΝΔΕΙΚΤΙΚΟΣ ΧΩΡΙΣ ΦΠΑ" sheetId="2" r:id="rId2"/>
    <sheet name="ΠΙΝΑΚΑΣ ΠΡΟΣΦΟΡΑΣ" sheetId="3" r:id="rId3"/>
    <sheet name="ΠΙΝΑΚΑΣ μελετης υλικων" sheetId="4" r:id="rId4"/>
    <sheet name="Φύλλο4" sheetId="5" r:id="rId5"/>
    <sheet name="Φύλλο5" sheetId="6" r:id="rId6"/>
    <sheet name="Φύλλο6" sheetId="7" r:id="rId7"/>
    <sheet name="Φύλλο7" sheetId="8" r:id="rId8"/>
    <sheet name="Φύλλο8" sheetId="9" r:id="rId9"/>
    <sheet name="Φύλλο9" sheetId="10" r:id="rId10"/>
    <sheet name="Φύλλο10" sheetId="11" r:id="rId11"/>
    <sheet name="Φύλλο11" sheetId="12" r:id="rId12"/>
    <sheet name="Φύλλο12" sheetId="13" r:id="rId13"/>
    <sheet name="Φύλλο13" sheetId="14" r:id="rId14"/>
    <sheet name="Φύλλο14" sheetId="15" r:id="rId15"/>
    <sheet name="Φύλλο15" sheetId="16" r:id="rId16"/>
    <sheet name="Φύλλο16" sheetId="17" r:id="rId17"/>
  </sheets>
  <definedNames>
    <definedName name="_xlnm.Print_Area" localSheetId="1">'ΕΝΔΕΙΚΤΙΚΟΣ ΧΩΡΙΣ ΦΠΑ'!$A$1:$J$32</definedName>
    <definedName name="_xlnm.Print_Area" localSheetId="3">'ΠΙΝΑΚΑΣ μελετης υλικων'!$A$1:$I$84</definedName>
    <definedName name="_xlnm.Print_Area" localSheetId="2">'ΠΙΝΑΚΑΣ ΠΡΟΣΦΟΡΑΣ'!#REF!</definedName>
  </definedNames>
  <calcPr fullCalcOnLoad="1"/>
</workbook>
</file>

<file path=xl/sharedStrings.xml><?xml version="1.0" encoding="utf-8"?>
<sst xmlns="http://schemas.openxmlformats.org/spreadsheetml/2006/main" count="291" uniqueCount="108">
  <si>
    <t>ΔΗΜΟΣ ΧΑΝΙΩΝ</t>
  </si>
  <si>
    <t xml:space="preserve">ΕΡΓΟ:"Προμήθεια υλικών για την επι-  </t>
  </si>
  <si>
    <t>ΤΕΧΝΙΚΗ ΥΠΗΡΕΣΙΑ</t>
  </si>
  <si>
    <t xml:space="preserve">σκευή και συντήρηση του θεάτρου της  </t>
  </si>
  <si>
    <t>ανατολικής Τάφρου του Δήμου Χανίων</t>
  </si>
  <si>
    <t>για το καλοκαίρι του 2000"</t>
  </si>
  <si>
    <t>Α/Α</t>
  </si>
  <si>
    <t>ΓΕΝΙΚΟ ΣΥΝΟΛΟ</t>
  </si>
  <si>
    <t xml:space="preserve">ΘΕΩΡΗΘΗΚΕ </t>
  </si>
  <si>
    <t>Ο ΠΡΟΙΣΤΑΜΕΝΟΣ Τ.Υ.Δ.Χ.</t>
  </si>
  <si>
    <t>Σοφοκλής ΤΣΙΡΑΝΤΩΝΑΚΗΣ</t>
  </si>
  <si>
    <t>Η ΣΥΝΤΑΞΑΣΑ</t>
  </si>
  <si>
    <t>ΠΟΛΙΤΙΚΟΣ ΜΗΧΑΝΙΚΟΣ</t>
  </si>
  <si>
    <t>ΟΜΑΔΑ ΕΡΓΑΣΙΩΝ</t>
  </si>
  <si>
    <t>ΠΟΛΙΤΙΚΟΣ ΜΗΧΑΝ. Τ.Ε.</t>
  </si>
  <si>
    <t xml:space="preserve"> Δαπάνη χωρίς ΦΠΑ</t>
  </si>
  <si>
    <t>Υλικά με ΦΠΑ</t>
  </si>
  <si>
    <t>Εργατικά χωρίς ΦΠΑ</t>
  </si>
  <si>
    <t>ΣΙΔΗΡΟΚΑΤΑΣΚΕΥΕΣ</t>
  </si>
  <si>
    <t>ΕΝΔΕΙΚΤΙΚΟΣ ΠΡΟΥΠΟΛΟΓΙΣΜΟΣ ΜΕΛΕΤΗΣ</t>
  </si>
  <si>
    <r>
      <t>ΕΡΓΟ:"</t>
    </r>
    <r>
      <rPr>
        <b/>
        <sz val="8"/>
        <rFont val="Arial Greek"/>
        <family val="0"/>
      </rPr>
      <t xml:space="preserve">ΣΥΝΤΗΡΗΣΗ ΣΙΔΗΡΩΝ ΚΑΤΑΣΚΕΥΩΝ </t>
    </r>
  </si>
  <si>
    <t>ΣΤΟΥΣ ΚΟΙΝΟΧΡΗΣΤΟΥΣ  ΧΩΡΟΥΣ"</t>
  </si>
  <si>
    <t>Φιλιώ ΒΟΛΑΝΗ</t>
  </si>
  <si>
    <t xml:space="preserve">        Είδος υλικού</t>
  </si>
  <si>
    <t>Ε/Μ</t>
  </si>
  <si>
    <t>ΜΕΤ</t>
  </si>
  <si>
    <t>ΣΤΡΑΝΤΖΑ 40Χ30Χ1,5 ΓΑΛΒΑΝΙΖΕ</t>
  </si>
  <si>
    <t xml:space="preserve">ΤΕΤΡΑΓΩΝΟ ΜΑΣΙΦ ΜΑΥΡΟ 12mm </t>
  </si>
  <si>
    <t>ΣΥΝΟΛΟ ΜΕ ΦΠΑ</t>
  </si>
  <si>
    <t>ΘΕΩΡΗΘΗΚΕ</t>
  </si>
  <si>
    <t>Ο  ΠΡΟΙΣΤΑΜΕΝΟΣ  Τ.Υ.Δ.Χ.</t>
  </si>
  <si>
    <t>Πολιτικός Μηχανικός T.E.</t>
  </si>
  <si>
    <t xml:space="preserve">   Πολιτικός Μηχανικός</t>
  </si>
  <si>
    <t>OMAΔΑ ΣΙΔΗΡΑ</t>
  </si>
  <si>
    <t xml:space="preserve">ΤΕΤΡΑΓΩΝΟ ΜΑΣΙΦ ΜΑΥΡΟ 20mm </t>
  </si>
  <si>
    <t>ΜΕΤ.</t>
  </si>
  <si>
    <t>ΣΤΡΑΝΤΖΑ 40Χ40Χ2,0 ΓΑΛΒΑΝΙΖΕ</t>
  </si>
  <si>
    <t>ΣΤΡΑΝΤΖΑ 40Χ20Χ1,5 ΓΑΛΒΑΝΙΖΕ</t>
  </si>
  <si>
    <t>ΣΤΡΑΝΤΖΑ 25Χ25Χ1,5 ΓΑΛΒΑΝΙΖΕ</t>
  </si>
  <si>
    <t>ΣΤΡΑΝΤΖΑ 40Χ40Χ2,0 ΜΑΥΡΗ</t>
  </si>
  <si>
    <t xml:space="preserve">ΜΠΟΪ ΚΛΕΙΔΑΡΙΑΣ 40Χ30Χ1,5 ΓΑΛΒΑΝΙΖΕ </t>
  </si>
  <si>
    <t>ΤΕΜ.</t>
  </si>
  <si>
    <t>ΛΑΜΑΡΙΝΑ 2,00Χ1,00   1,5MM  ΓΑΛΒΑΝΙΖΕ</t>
  </si>
  <si>
    <t>ΛΑΜΑΡΙΝΑ 2,00Χ1,00   12MM  ΜΑΥΡΗ</t>
  </si>
  <si>
    <t>ΛΑΜΑΡΙΝΑ 2,00Χ1,00   ΜΠΑΚΛΑΒΩΤΗ  3,0ΜΜ  ΓΑΛΒ.</t>
  </si>
  <si>
    <t>ΛΑΜΑΡΙΝΑ 2,00Χ1,00   ΜΠΑΚΛΑΒΩΤΗ  3,0ΜΜ  ΜΑΥΡΗ</t>
  </si>
  <si>
    <t>ΛΑΜΑΡΙΝΑ 2,00Χ1,00   DΚP 1,5ΜΜ  ΜΑΥΡΗ</t>
  </si>
  <si>
    <t>ΛΑΜΑ ΜΑΥΡΗ 20Χ3</t>
  </si>
  <si>
    <t>ΛΑΜΑ ΜΑΥΡΗ 40Χ6</t>
  </si>
  <si>
    <t>ΛΑΜΑ ΜΑΥΡΗ 120Χ10</t>
  </si>
  <si>
    <t>ΓΩΝΙΑ ΜΑΥΡΗ  20Χ20Χ3</t>
  </si>
  <si>
    <t>ΓΩΝΙΑ ΜΑΥΡΗ  30Χ30Χ3</t>
  </si>
  <si>
    <t>ΓΩΝΙΑ ΜΑΥΡΗ  40Χ40Χ3</t>
  </si>
  <si>
    <t>ΣΩΛΗΝΑ ΜΑΥΡΗ  ΚΟΚΚΙΝΗ 2,0''</t>
  </si>
  <si>
    <t>ΣΩΛΗΝΑ ΓΑΛΒΑΝΙΖΕ ΚΟΚΚΙΝΗ 2,0''</t>
  </si>
  <si>
    <t>ΣΩΛΗΝΑ ΓΑΛΒΑΝΙΖΕ ΚΟΚΚΙΝΗ 2,5''</t>
  </si>
  <si>
    <t>ΣΩΛΗΝΑ ΓΑΛΒΑΝΙΖΕ ΚΟΚΚΙΝΗ 4,0''</t>
  </si>
  <si>
    <t>ΣΩΛΗΝΑ ΓΑΛΒΑΝΙΖΕ ΠΡΑΣΙΝΗ 1,5''</t>
  </si>
  <si>
    <t xml:space="preserve">ΣΙΔΗΡΟΣ -ΚΥΚΛΙΚΗΣ ΔΙΑΤ.STI-Φ16 100ΜΕΤΡΑ </t>
  </si>
  <si>
    <t xml:space="preserve">ΣΙΔΗΡΟΣ -ΚΥΚΛΙΚΗΣ ΔΙΑΤ.STI-Φ18 100ΜΕΤΡΑ </t>
  </si>
  <si>
    <t xml:space="preserve">ΣΙΔΗΡΟΣ-ΚΥΚΛΙΚΗΣ ΔΙΑΤ.STIII-Φ18 200ΜΕΤΡΑ </t>
  </si>
  <si>
    <t>ΚΙΛ.</t>
  </si>
  <si>
    <t xml:space="preserve">ΣΙΔΗΡΟΣ -ΚΥΚΛΙΚΗΣ ΔΙΑΤ.STI-Φ8 100ΜΕΤΡΑ </t>
  </si>
  <si>
    <t>ΠΛΕΓΜΑ ΓΑΛΒ. 10*5 ΕΚ, ΔΙΑΣΤ.ΦΥΛΛΟΥ 2,0*5,0ΜΜ</t>
  </si>
  <si>
    <t>ΣΥΡΜΑΤΟΠΛΕΓΜΑ Νο12 60Χ60ΧΙΛ, 120ΕΚ. ΓΑΛΒΑΝ.</t>
  </si>
  <si>
    <t>ΣΥΡΜΑ (ΟΥΓΙΑ) Νο10 ΓΑΛΒΑΝΙΖΕ</t>
  </si>
  <si>
    <t>ΣΥΡΜΑ (ΟΥΓΙΑ) Νο17 ΓΑΛΒΑΝΙΖΕ</t>
  </si>
  <si>
    <t xml:space="preserve">ΤΕΤΡΑΓΩΝΟ ΜΑΣΙΦ ΜΑΥΡΟ 10mm </t>
  </si>
  <si>
    <t>ΜΠΙΛΙΑ ΔΙΑΚΟΣΜΗΤΙΚΗ Φ50 ΜΑΥΡΗ</t>
  </si>
  <si>
    <t>ΝΤΙΖΑ  ΓΑΛΒΑΝ. 1ΜΕΤΡΟΥ Φ16</t>
  </si>
  <si>
    <t>ΝΤΙΖΑ  ΓΑΛΒΑΝ. 1ΜΕΤΡΟΥ Φ18</t>
  </si>
  <si>
    <t>ΠΑΞΙΜΑΔΙ(ΒΙΔΑ) Φ16 ΓΑΛΒΑΝΙΖΕ</t>
  </si>
  <si>
    <t>ΠΑΞΙΜΑΔΙ(ΒΙΔΑ) Φ18 ΓΑΛΒΑΝΙΖΕ</t>
  </si>
  <si>
    <t>ΚΑΜΠΥΛΗ ΟΞΥΓΟΝΟΥ ΜΑΥΡΗ 2''</t>
  </si>
  <si>
    <t>ΡΟΖΕΤΑ ΚΙΝΕΖΑΚΙ 1,5'' ΜΑΥΡΗ</t>
  </si>
  <si>
    <t>ΡΟΖΕΤΑ ΚΙΝΕΖΑΚΙ 2,0'' ΜΑΥΡΗ</t>
  </si>
  <si>
    <t>ΑΛΥΣΙΔΑ ΓΑΛΒΑΝΙΖΕ Φ5</t>
  </si>
  <si>
    <t>ΑΛΥΣΙΔΑ ΓΑΛΒΑΝΙΖΕ Φ8</t>
  </si>
  <si>
    <t>ΑΛΥΣΙΔΑ ΓΑΛΒΑΝΙΖΕ Φ12</t>
  </si>
  <si>
    <t>ΜΑΣΚΟΥΛΑ ΜΑΥΡΑ ΜΕ ΦΤΕΡΟ Φ16</t>
  </si>
  <si>
    <t>ΜΑΣΚΟΥΛΑ ΜΑΥΡΑ ΜΕ ΦΤΕΡΟ Φ20</t>
  </si>
  <si>
    <t xml:space="preserve">ΚΛΕΙΔΑΡΙΑ ΑΣΦΑΛΕΙΑΣ  ΓΛΩΣΣΟΥ ΧΩΝΕΥΤΗ  </t>
  </si>
  <si>
    <t>ΠΟΜΟΛΟ ΚΑΜΠΟΥΡΑΚΙ  ΑΣΗΜΙ</t>
  </si>
  <si>
    <t>ΗΛΕΚΤΡΟΔΙΑ ΚΟΙΝΑ Νο 2,50</t>
  </si>
  <si>
    <t>ΗΛΕΚΤΡΟΔΙΑ ΚΟΙΝΑ Νο 3,25</t>
  </si>
  <si>
    <t>ΣΑΠΟΥΝΕΛΑΙΟ ΔΙΣΚΟΠΡΙΟΝΟΥ</t>
  </si>
  <si>
    <t>ΛΙΤ.</t>
  </si>
  <si>
    <t>ΣΥΣΤΟΛH ΤΥΠΟΥ ΑΓΓΛΙΑΣ 4'' ΣΕ 2,5'', ΓΑΛΒΑΝΙΖΕ</t>
  </si>
  <si>
    <t>ΚΟΙΛΟΔΟΚΟΣ ΜΑΥΡΟΣ 80Χ80Χ3</t>
  </si>
  <si>
    <t xml:space="preserve">ΜΠΟΪ ΚΛΕΙΔΑΡΙΑΣ 38Χ38  1 1/2''  ΜΑΥΡΗ </t>
  </si>
  <si>
    <t>ΛΑΜΑΡΙΝΑ   0,7ΜΜ ΓΑΛΒΑΝΙΖΕ</t>
  </si>
  <si>
    <t xml:space="preserve">ΒΙΔΑ ΑΥΤ./ΤΗ  2,5 ΕΚΑΤ.  ΜΕ ΚΑΠΕΛΑΚΙ ΡΟΔΕΛΑΣ </t>
  </si>
  <si>
    <t>Ποσό-τητα</t>
  </si>
  <si>
    <t>Ο ΠΡΟΣΦΕΡΩΝ</t>
  </si>
  <si>
    <t>16260,00+ΦΠΑ</t>
  </si>
  <si>
    <t xml:space="preserve">                 ΧΑΝΙΑ   2010                </t>
  </si>
  <si>
    <t>τιμή μονάδος</t>
  </si>
  <si>
    <t xml:space="preserve">δαπάνη </t>
  </si>
  <si>
    <t>ΚΙΛΑ</t>
  </si>
  <si>
    <t>ΠΡΟΣ ΜΕΤΑΦΟΡΑ</t>
  </si>
  <si>
    <t>ΑΠΟ ΜΕΤΑΦΟΡΑ</t>
  </si>
  <si>
    <t>ΦΠΑ 23%</t>
  </si>
  <si>
    <t>Χανιά Ιούλιος 2010</t>
  </si>
  <si>
    <t xml:space="preserve">ΕΝΔΕΙΚΤΙΚΟΣ ΠΡΟΥΠΟΛΟΓΙΣΜΟΣ  ΥΛΙΚΩΝ </t>
  </si>
  <si>
    <t>ΚΑΤΑΣΚΕΥΩΝ ΣΤΟΥΣ ΚΟΙΝΟΧΡΗΣΤΟΥΣ ΧΩΡΟΥΣ"</t>
  </si>
  <si>
    <t>"ΠΡΟΜΗΘΕΙΑ ΥΛΙΚΩΝ ΓΙΑ ΤΟ ΕΡΓΟ ΣΥΝΤΗΡΗΣΗ ΣΙΔΗΡΩΝ</t>
  </si>
  <si>
    <t xml:space="preserve">ΠΡΟΥΠΟΛΟΓΙΣΜΟΣ ΠΡΟΣΦΟΡΑΣ </t>
  </si>
  <si>
    <t>Χανιά     Ιούλιος 2010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</si>
</sst>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#,##0\ &quot;Δρχ&quot;;[Red]#,##0\ &quot;Δρχ&quot;"/>
    <numFmt numFmtId="174" formatCode="#,##0\ _Δ_ρ_χ"/>
    <numFmt numFmtId="175" formatCode="#,##0.0"/>
    <numFmt numFmtId="176" formatCode="0.0"/>
    <numFmt numFmtId="177" formatCode="0.0%"/>
    <numFmt numFmtId="178" formatCode="0.000%"/>
    <numFmt numFmtId="179" formatCode="0.0000%"/>
    <numFmt numFmtId="180" formatCode="0.0000"/>
    <numFmt numFmtId="181" formatCode="0.00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_-* #,##0\ _Δ_ρ_χ_-;\-* #,##0\ _Δ_ρ_χ_-;_-* &quot;-&quot;??\ _Δ_ρ_χ_-;_-@_-"/>
  </numFmts>
  <fonts count="17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2"/>
      <name val="Arial Greek"/>
      <family val="2"/>
    </font>
    <font>
      <b/>
      <sz val="12"/>
      <name val="Arial Greek"/>
      <family val="2"/>
    </font>
    <font>
      <b/>
      <u val="single"/>
      <sz val="12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 Greek"/>
      <family val="0"/>
    </font>
    <font>
      <sz val="8"/>
      <name val="Arial Greek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Dashed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75" fontId="7" fillId="0" borderId="1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4" fontId="7" fillId="0" borderId="8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2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0" fontId="13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2" fontId="14" fillId="0" borderId="0" xfId="15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5" fillId="0" borderId="9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9" xfId="0" applyFont="1" applyFill="1" applyBorder="1" applyAlignment="1">
      <alignment horizontal="left"/>
    </xf>
    <xf numFmtId="2" fontId="14" fillId="0" borderId="21" xfId="15" applyNumberFormat="1" applyFont="1" applyFill="1" applyBorder="1" applyAlignment="1">
      <alignment horizontal="right"/>
    </xf>
    <xf numFmtId="2" fontId="14" fillId="0" borderId="22" xfId="15" applyNumberFormat="1" applyFont="1" applyFill="1" applyBorder="1" applyAlignment="1">
      <alignment horizontal="right"/>
    </xf>
    <xf numFmtId="2" fontId="15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24" xfId="0" applyFont="1" applyFill="1" applyBorder="1" applyAlignment="1">
      <alignment horizontal="left"/>
    </xf>
    <xf numFmtId="2" fontId="14" fillId="0" borderId="26" xfId="15" applyNumberFormat="1" applyFont="1" applyFill="1" applyBorder="1" applyAlignment="1">
      <alignment horizontal="right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2" fontId="14" fillId="0" borderId="24" xfId="15" applyNumberFormat="1" applyFont="1" applyFill="1" applyBorder="1" applyAlignment="1">
      <alignment horizontal="right"/>
    </xf>
    <xf numFmtId="2" fontId="14" fillId="0" borderId="26" xfId="15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2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3" fillId="0" borderId="24" xfId="0" applyFont="1" applyFill="1" applyBorder="1" applyAlignment="1">
      <alignment horizontal="left"/>
    </xf>
    <xf numFmtId="2" fontId="13" fillId="0" borderId="24" xfId="15" applyNumberFormat="1" applyFont="1" applyFill="1" applyBorder="1" applyAlignment="1">
      <alignment horizontal="right"/>
    </xf>
    <xf numFmtId="2" fontId="14" fillId="0" borderId="28" xfId="15" applyNumberFormat="1" applyFont="1" applyFill="1" applyBorder="1" applyAlignment="1">
      <alignment horizontal="right"/>
    </xf>
    <xf numFmtId="2" fontId="14" fillId="0" borderId="29" xfId="0" applyNumberFormat="1" applyFont="1" applyFill="1" applyBorder="1" applyAlignment="1">
      <alignment/>
    </xf>
    <xf numFmtId="0" fontId="14" fillId="0" borderId="3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wrapText="1"/>
    </xf>
    <xf numFmtId="2" fontId="13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2" fontId="14" fillId="0" borderId="31" xfId="0" applyNumberFormat="1" applyFont="1" applyFill="1" applyBorder="1" applyAlignment="1">
      <alignment wrapText="1"/>
    </xf>
    <xf numFmtId="2" fontId="14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Continuous"/>
    </xf>
    <xf numFmtId="2" fontId="13" fillId="0" borderId="17" xfId="0" applyNumberFormat="1" applyFont="1" applyFill="1" applyBorder="1" applyAlignment="1">
      <alignment horizontal="center" vertical="center" wrapText="1"/>
    </xf>
    <xf numFmtId="2" fontId="14" fillId="0" borderId="25" xfId="15" applyNumberFormat="1" applyFont="1" applyFill="1" applyBorder="1" applyAlignment="1">
      <alignment/>
    </xf>
    <xf numFmtId="2" fontId="14" fillId="0" borderId="25" xfId="0" applyNumberFormat="1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 horizontal="centerContinuous"/>
    </xf>
    <xf numFmtId="0" fontId="13" fillId="0" borderId="27" xfId="0" applyFont="1" applyFill="1" applyBorder="1" applyAlignment="1">
      <alignment horizontal="centerContinuous"/>
    </xf>
    <xf numFmtId="2" fontId="13" fillId="0" borderId="32" xfId="0" applyNumberFormat="1" applyFont="1" applyFill="1" applyBorder="1" applyAlignment="1">
      <alignment/>
    </xf>
    <xf numFmtId="2" fontId="13" fillId="0" borderId="29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2" fontId="16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25" xfId="0" applyFont="1" applyFill="1" applyBorder="1" applyAlignment="1">
      <alignment/>
    </xf>
    <xf numFmtId="2" fontId="14" fillId="0" borderId="3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29" xfId="0" applyFont="1" applyFill="1" applyBorder="1" applyAlignment="1">
      <alignment/>
    </xf>
    <xf numFmtId="2" fontId="13" fillId="0" borderId="24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6" fillId="0" borderId="36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0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9191625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10</xdr:col>
      <xdr:colOff>647700</xdr:colOff>
      <xdr:row>0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9191625" y="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8</xdr:col>
      <xdr:colOff>657225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69437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8</xdr:col>
      <xdr:colOff>657225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69437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8</xdr:col>
      <xdr:colOff>657225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69437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  <xdr:oneCellAnchor>
    <xdr:from>
      <xdr:col>8</xdr:col>
      <xdr:colOff>657225</xdr:colOff>
      <xdr:row>30</xdr:row>
      <xdr:rowOff>95250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6943725" y="573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657225</xdr:colOff>
      <xdr:row>30</xdr:row>
      <xdr:rowOff>95250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943725" y="573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32" sqref="A1:J32"/>
    </sheetView>
  </sheetViews>
  <sheetFormatPr defaultColWidth="9.00390625" defaultRowHeight="12.75"/>
  <cols>
    <col min="1" max="1" width="5.00390625" style="7" customWidth="1"/>
    <col min="2" max="2" width="8.875" style="1" customWidth="1"/>
    <col min="3" max="3" width="14.00390625" style="1" customWidth="1"/>
    <col min="4" max="4" width="3.125" style="1" customWidth="1"/>
    <col min="5" max="5" width="1.00390625" style="1" hidden="1" customWidth="1"/>
    <col min="6" max="6" width="17.75390625" style="1" customWidth="1"/>
    <col min="7" max="7" width="9.25390625" style="1" hidden="1" customWidth="1"/>
    <col min="8" max="8" width="8.25390625" style="1" hidden="1" customWidth="1"/>
    <col min="9" max="9" width="11.125" style="1" customWidth="1"/>
    <col min="10" max="10" width="17.75390625" style="1" customWidth="1"/>
    <col min="11" max="16384" width="9.125" style="1" customWidth="1"/>
  </cols>
  <sheetData>
    <row r="1" spans="1:9" ht="15.75">
      <c r="A1"/>
      <c r="B1" s="9" t="s">
        <v>0</v>
      </c>
      <c r="C1"/>
      <c r="D1" s="2"/>
      <c r="E1" s="3" t="s">
        <v>1</v>
      </c>
      <c r="F1" s="12" t="s">
        <v>20</v>
      </c>
      <c r="G1" s="3"/>
      <c r="H1" s="3"/>
      <c r="I1" s="3"/>
    </row>
    <row r="2" spans="1:10" ht="15.75">
      <c r="A2" s="2" t="s">
        <v>2</v>
      </c>
      <c r="B2" s="2"/>
      <c r="C2" s="2"/>
      <c r="E2" s="10" t="s">
        <v>3</v>
      </c>
      <c r="F2" s="152" t="s">
        <v>21</v>
      </c>
      <c r="G2" s="153"/>
      <c r="H2" s="153"/>
      <c r="I2" s="153"/>
      <c r="J2" s="153"/>
    </row>
    <row r="3" spans="5:7" ht="15.75">
      <c r="E3" s="10" t="s">
        <v>4</v>
      </c>
      <c r="F3" s="13"/>
      <c r="G3"/>
    </row>
    <row r="4" spans="5:6" ht="15.75">
      <c r="E4" s="10" t="s">
        <v>5</v>
      </c>
      <c r="F4" s="13"/>
    </row>
    <row r="5" spans="1:10" ht="15.75">
      <c r="A5"/>
      <c r="B5" s="5"/>
      <c r="C5" s="4"/>
      <c r="D5" s="6"/>
      <c r="E5" s="5"/>
      <c r="F5" s="4"/>
      <c r="G5" s="6"/>
      <c r="H5" s="5"/>
      <c r="I5" s="5"/>
      <c r="J5" s="5"/>
    </row>
    <row r="6" spans="1:10" ht="15.75">
      <c r="A6"/>
      <c r="B6" s="5"/>
      <c r="C6" s="4"/>
      <c r="D6" s="6"/>
      <c r="E6" s="5"/>
      <c r="F6" s="4"/>
      <c r="G6" s="6"/>
      <c r="H6" s="5"/>
      <c r="I6" s="5"/>
      <c r="J6" s="5"/>
    </row>
    <row r="7" spans="1:10" ht="15" customHeight="1">
      <c r="A7" s="151" t="s">
        <v>19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6.5" thickBot="1">
      <c r="A8"/>
      <c r="B8"/>
      <c r="C8"/>
      <c r="D8" s="11"/>
      <c r="E8" s="8"/>
      <c r="F8"/>
      <c r="G8" s="8"/>
      <c r="H8" s="8"/>
      <c r="I8" s="8"/>
      <c r="J8" s="8"/>
    </row>
    <row r="9" spans="1:10" ht="15.75" thickBot="1">
      <c r="A9" s="64" t="s">
        <v>6</v>
      </c>
      <c r="B9" s="154" t="s">
        <v>13</v>
      </c>
      <c r="C9" s="155"/>
      <c r="D9" s="155"/>
      <c r="E9" s="62"/>
      <c r="F9" s="63" t="s">
        <v>15</v>
      </c>
      <c r="I9" s="60" t="s">
        <v>16</v>
      </c>
      <c r="J9" s="61" t="s">
        <v>17</v>
      </c>
    </row>
    <row r="10" spans="1:10" ht="15.75">
      <c r="A10" s="33"/>
      <c r="B10" s="34"/>
      <c r="C10" s="34"/>
      <c r="D10" s="34"/>
      <c r="E10" s="35"/>
      <c r="F10" s="36"/>
      <c r="G10" s="37"/>
      <c r="H10" s="37"/>
      <c r="I10" s="55"/>
      <c r="J10" s="49"/>
    </row>
    <row r="11" spans="1:10" s="14" customFormat="1" ht="12">
      <c r="A11" s="47">
        <v>1</v>
      </c>
      <c r="B11" s="31" t="s">
        <v>18</v>
      </c>
      <c r="C11" s="32"/>
      <c r="D11" s="32"/>
      <c r="E11" s="32"/>
      <c r="F11" s="38">
        <v>36260</v>
      </c>
      <c r="I11" s="56"/>
      <c r="J11" s="50"/>
    </row>
    <row r="12" spans="1:10" s="14" customFormat="1" ht="12">
      <c r="A12" s="47"/>
      <c r="B12" s="31"/>
      <c r="C12" s="32"/>
      <c r="D12" s="32"/>
      <c r="E12" s="32"/>
      <c r="F12" s="38"/>
      <c r="I12" s="56"/>
      <c r="J12" s="50"/>
    </row>
    <row r="13" spans="1:10" s="14" customFormat="1" ht="12">
      <c r="A13" s="47"/>
      <c r="B13" s="31"/>
      <c r="C13" s="32"/>
      <c r="D13" s="32"/>
      <c r="E13" s="32"/>
      <c r="F13" s="38"/>
      <c r="I13" s="56"/>
      <c r="J13" s="50"/>
    </row>
    <row r="14" spans="1:10" s="14" customFormat="1" ht="12">
      <c r="A14" s="47"/>
      <c r="B14" s="31"/>
      <c r="C14" s="32"/>
      <c r="D14" s="32"/>
      <c r="E14" s="32"/>
      <c r="F14" s="38"/>
      <c r="I14" s="56"/>
      <c r="J14" s="50"/>
    </row>
    <row r="15" spans="1:10" s="14" customFormat="1" ht="12.75" thickBot="1">
      <c r="A15" s="47"/>
      <c r="B15" s="31"/>
      <c r="C15" s="32"/>
      <c r="D15" s="32"/>
      <c r="E15" s="32"/>
      <c r="F15" s="51"/>
      <c r="I15" s="56"/>
      <c r="J15" s="50"/>
    </row>
    <row r="16" spans="1:10" s="14" customFormat="1" ht="12">
      <c r="A16" s="47"/>
      <c r="B16" s="31"/>
      <c r="C16" s="32"/>
      <c r="D16" s="32"/>
      <c r="E16" s="32"/>
      <c r="F16" s="38">
        <v>36260</v>
      </c>
      <c r="I16" s="57" t="s">
        <v>94</v>
      </c>
      <c r="J16" s="50"/>
    </row>
    <row r="17" spans="1:10" s="14" customFormat="1" ht="12.75" thickBot="1">
      <c r="A17" s="47"/>
      <c r="B17" s="31"/>
      <c r="C17" s="32"/>
      <c r="D17" s="32"/>
      <c r="E17" s="32"/>
      <c r="F17" s="38"/>
      <c r="I17" s="58">
        <v>20000</v>
      </c>
      <c r="J17" s="59">
        <v>20000</v>
      </c>
    </row>
    <row r="18" spans="1:10" s="14" customFormat="1" ht="12">
      <c r="A18" s="21"/>
      <c r="B18" s="26"/>
      <c r="C18" s="26"/>
      <c r="D18" s="26"/>
      <c r="E18" s="26"/>
      <c r="F18" s="23"/>
      <c r="I18" s="52"/>
      <c r="J18" s="53"/>
    </row>
    <row r="19" spans="1:10" s="14" customFormat="1" ht="12">
      <c r="A19" s="21"/>
      <c r="B19" s="26"/>
      <c r="C19" s="27" t="s">
        <v>7</v>
      </c>
      <c r="D19" s="26"/>
      <c r="E19" s="26"/>
      <c r="F19" s="22"/>
      <c r="I19" s="149">
        <v>40000</v>
      </c>
      <c r="J19" s="150"/>
    </row>
    <row r="20" spans="1:10" s="14" customFormat="1" ht="12.75" thickBot="1">
      <c r="A20" s="24"/>
      <c r="B20" s="28"/>
      <c r="C20" s="29"/>
      <c r="D20" s="30"/>
      <c r="E20" s="30"/>
      <c r="F20" s="25"/>
      <c r="G20" s="39"/>
      <c r="H20" s="39"/>
      <c r="I20" s="48"/>
      <c r="J20" s="54"/>
    </row>
    <row r="21" spans="1:9" s="14" customFormat="1" ht="12">
      <c r="A21" s="40"/>
      <c r="B21" s="41"/>
      <c r="C21" s="42"/>
      <c r="D21" s="43"/>
      <c r="E21" s="43"/>
      <c r="F21" s="44"/>
      <c r="G21" s="45"/>
      <c r="H21" s="45"/>
      <c r="I21" s="46"/>
    </row>
    <row r="22" spans="1:10" s="14" customFormat="1" ht="12.75">
      <c r="A22" s="148" t="s">
        <v>95</v>
      </c>
      <c r="B22" s="148"/>
      <c r="C22" s="148"/>
      <c r="D22" s="148"/>
      <c r="E22" s="148"/>
      <c r="F22" s="148"/>
      <c r="G22" s="148"/>
      <c r="H22" s="148"/>
      <c r="I22" s="148"/>
      <c r="J22" s="148"/>
    </row>
    <row r="23" spans="1:10" s="14" customFormat="1" ht="12.75">
      <c r="A23" s="15"/>
      <c r="B23" s="13"/>
      <c r="C23" s="13"/>
      <c r="D23" s="13"/>
      <c r="E23" s="13"/>
      <c r="F23" s="13"/>
      <c r="G23" s="13"/>
      <c r="H23" s="16"/>
      <c r="I23" s="16"/>
      <c r="J23" s="16"/>
    </row>
    <row r="24" spans="1:10" s="14" customFormat="1" ht="12.75">
      <c r="A24" s="17"/>
      <c r="B24" s="148" t="s">
        <v>8</v>
      </c>
      <c r="C24" s="148"/>
      <c r="D24" s="148"/>
      <c r="E24" s="18"/>
      <c r="F24" s="18"/>
      <c r="G24" s="18"/>
      <c r="H24" s="19"/>
      <c r="I24" s="19"/>
      <c r="J24" s="16"/>
    </row>
    <row r="25" spans="1:10" s="14" customFormat="1" ht="12.75">
      <c r="A25" s="15"/>
      <c r="B25" s="156" t="s">
        <v>9</v>
      </c>
      <c r="C25" s="156"/>
      <c r="D25" s="156"/>
      <c r="E25" s="16"/>
      <c r="F25" s="16"/>
      <c r="G25" s="16"/>
      <c r="H25" s="148" t="s">
        <v>11</v>
      </c>
      <c r="I25" s="148"/>
      <c r="J25" s="148"/>
    </row>
    <row r="26" spans="1:10" s="14" customFormat="1" ht="12.75">
      <c r="A26" s="15"/>
      <c r="B26" s="13"/>
      <c r="C26" s="13"/>
      <c r="D26" s="148"/>
      <c r="E26" s="148"/>
      <c r="F26" s="148"/>
      <c r="G26" s="148"/>
      <c r="H26" s="13"/>
      <c r="I26" s="13"/>
      <c r="J26" s="13"/>
    </row>
    <row r="27" spans="1:10" s="14" customFormat="1" ht="12.75">
      <c r="A27" s="15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4" customFormat="1" ht="12.75">
      <c r="A28" s="15"/>
      <c r="B28" s="13"/>
      <c r="C28" s="16"/>
      <c r="D28" s="13"/>
      <c r="E28" s="13"/>
      <c r="F28" s="13"/>
      <c r="G28" s="13"/>
      <c r="H28" s="13"/>
      <c r="I28" s="16"/>
      <c r="J28" s="13"/>
    </row>
    <row r="29" spans="1:10" s="14" customFormat="1" ht="12.75">
      <c r="A29" s="20"/>
      <c r="B29" s="148" t="s">
        <v>10</v>
      </c>
      <c r="C29" s="148"/>
      <c r="D29" s="148"/>
      <c r="E29" s="20"/>
      <c r="F29" s="20"/>
      <c r="G29" s="13"/>
      <c r="H29" s="148" t="s">
        <v>22</v>
      </c>
      <c r="I29" s="148"/>
      <c r="J29" s="148"/>
    </row>
    <row r="30" spans="1:10" s="14" customFormat="1" ht="12.75">
      <c r="A30" s="15"/>
      <c r="B30" s="148" t="s">
        <v>12</v>
      </c>
      <c r="C30" s="148"/>
      <c r="D30" s="148"/>
      <c r="E30" s="13"/>
      <c r="F30" s="13"/>
      <c r="G30" s="13"/>
      <c r="H30" s="148" t="s">
        <v>14</v>
      </c>
      <c r="I30" s="148"/>
      <c r="J30" s="148"/>
    </row>
    <row r="31" spans="1:10" s="14" customFormat="1" ht="12.75">
      <c r="A31" s="15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4" customFormat="1" ht="15">
      <c r="A32" s="7"/>
      <c r="B32" s="1"/>
      <c r="C32" s="1"/>
      <c r="D32" s="1"/>
      <c r="E32" s="1"/>
      <c r="F32" s="1"/>
      <c r="G32" s="1"/>
      <c r="H32" s="1"/>
      <c r="I32" s="1"/>
      <c r="J32" s="1"/>
    </row>
    <row r="33" spans="1:10" s="14" customFormat="1" ht="15">
      <c r="A33" s="7"/>
      <c r="B33" s="1"/>
      <c r="C33" s="1"/>
      <c r="D33" s="1"/>
      <c r="E33" s="1"/>
      <c r="F33" s="1"/>
      <c r="G33" s="1"/>
      <c r="H33" s="1"/>
      <c r="I33" s="1"/>
      <c r="J33" s="1"/>
    </row>
    <row r="34" spans="1:10" s="14" customFormat="1" ht="15">
      <c r="A34" s="7"/>
      <c r="B34" s="1"/>
      <c r="C34" s="1"/>
      <c r="D34" s="1"/>
      <c r="E34" s="1"/>
      <c r="F34" s="1"/>
      <c r="G34" s="1"/>
      <c r="H34" s="1"/>
      <c r="I34" s="1"/>
      <c r="J34" s="1"/>
    </row>
    <row r="35" spans="1:10" s="14" customFormat="1" ht="15">
      <c r="A35" s="7"/>
      <c r="B35" s="1"/>
      <c r="C35" s="1"/>
      <c r="D35" s="1"/>
      <c r="E35" s="1"/>
      <c r="F35" s="1"/>
      <c r="G35" s="1"/>
      <c r="H35" s="1"/>
      <c r="I35" s="1"/>
      <c r="J35" s="1"/>
    </row>
    <row r="36" spans="1:10" s="14" customFormat="1" ht="15">
      <c r="A36" s="7"/>
      <c r="B36" s="1"/>
      <c r="C36" s="1"/>
      <c r="D36" s="1"/>
      <c r="E36" s="1"/>
      <c r="F36" s="1"/>
      <c r="G36" s="1"/>
      <c r="H36" s="1"/>
      <c r="I36" s="1"/>
      <c r="J36" s="1"/>
    </row>
    <row r="37" spans="1:10" s="14" customFormat="1" ht="15">
      <c r="A37" s="7"/>
      <c r="B37" s="1"/>
      <c r="C37" s="1"/>
      <c r="D37" s="1"/>
      <c r="E37" s="1"/>
      <c r="F37" s="1"/>
      <c r="G37" s="1"/>
      <c r="H37" s="1"/>
      <c r="I37" s="1"/>
      <c r="J37" s="1"/>
    </row>
    <row r="38" spans="1:10" s="14" customFormat="1" ht="15">
      <c r="A38" s="7"/>
      <c r="B38" s="1"/>
      <c r="C38" s="1"/>
      <c r="D38" s="1"/>
      <c r="E38" s="1"/>
      <c r="F38" s="1"/>
      <c r="G38" s="1"/>
      <c r="H38" s="1"/>
      <c r="I38" s="1"/>
      <c r="J38" s="1"/>
    </row>
    <row r="39" spans="1:10" s="14" customFormat="1" ht="15">
      <c r="A39" s="7"/>
      <c r="B39" s="1"/>
      <c r="C39" s="1"/>
      <c r="D39" s="1"/>
      <c r="E39" s="1"/>
      <c r="F39" s="1"/>
      <c r="G39" s="1"/>
      <c r="H39" s="1"/>
      <c r="I39" s="1"/>
      <c r="J39" s="1"/>
    </row>
    <row r="40" spans="1:10" s="14" customFormat="1" ht="15">
      <c r="A40" s="7"/>
      <c r="B40" s="1"/>
      <c r="C40" s="1"/>
      <c r="D40" s="1"/>
      <c r="E40" s="1"/>
      <c r="F40" s="1"/>
      <c r="G40" s="1"/>
      <c r="H40" s="1"/>
      <c r="I40" s="1"/>
      <c r="J40" s="1"/>
    </row>
    <row r="41" spans="1:10" s="14" customFormat="1" ht="15">
      <c r="A41" s="7"/>
      <c r="B41" s="1"/>
      <c r="C41" s="1"/>
      <c r="D41" s="1"/>
      <c r="E41" s="1"/>
      <c r="F41" s="1"/>
      <c r="G41" s="1"/>
      <c r="H41" s="1"/>
      <c r="I41" s="1"/>
      <c r="J41" s="1"/>
    </row>
    <row r="42" spans="1:10" s="14" customFormat="1" ht="15">
      <c r="A42" s="7"/>
      <c r="B42" s="1"/>
      <c r="C42" s="1"/>
      <c r="D42" s="1"/>
      <c r="E42" s="1"/>
      <c r="F42" s="1"/>
      <c r="G42" s="1"/>
      <c r="H42" s="1"/>
      <c r="I42" s="1"/>
      <c r="J42" s="1"/>
    </row>
    <row r="43" spans="1:10" s="14" customFormat="1" ht="15">
      <c r="A43" s="7"/>
      <c r="B43" s="1"/>
      <c r="C43" s="1"/>
      <c r="D43" s="1"/>
      <c r="E43" s="1"/>
      <c r="F43" s="1"/>
      <c r="G43" s="1"/>
      <c r="H43" s="1"/>
      <c r="I43" s="1"/>
      <c r="J43" s="1"/>
    </row>
    <row r="44" spans="1:10" s="14" customFormat="1" ht="15">
      <c r="A44" s="7"/>
      <c r="B44" s="1"/>
      <c r="C44" s="1"/>
      <c r="D44" s="1"/>
      <c r="E44" s="1"/>
      <c r="F44" s="1"/>
      <c r="G44" s="1"/>
      <c r="H44" s="1"/>
      <c r="I44" s="1"/>
      <c r="J44" s="1"/>
    </row>
    <row r="45" spans="1:10" s="14" customFormat="1" ht="15">
      <c r="A45" s="7"/>
      <c r="B45" s="1"/>
      <c r="C45" s="1"/>
      <c r="D45" s="1"/>
      <c r="E45" s="1"/>
      <c r="F45" s="1"/>
      <c r="G45" s="1"/>
      <c r="H45" s="1"/>
      <c r="I45" s="1"/>
      <c r="J45" s="1"/>
    </row>
    <row r="46" spans="1:10" s="14" customFormat="1" ht="15">
      <c r="A46" s="7"/>
      <c r="B46" s="1"/>
      <c r="C46" s="1"/>
      <c r="D46" s="1"/>
      <c r="E46" s="1"/>
      <c r="F46" s="1"/>
      <c r="G46" s="1"/>
      <c r="H46" s="1"/>
      <c r="I46" s="1"/>
      <c r="J46" s="1"/>
    </row>
    <row r="47" spans="1:10" s="14" customFormat="1" ht="15">
      <c r="A47" s="7"/>
      <c r="B47" s="1"/>
      <c r="C47" s="1"/>
      <c r="D47" s="1"/>
      <c r="E47" s="1"/>
      <c r="F47" s="1"/>
      <c r="G47" s="1"/>
      <c r="H47" s="1"/>
      <c r="I47" s="1"/>
      <c r="J47" s="1"/>
    </row>
    <row r="48" spans="1:10" s="14" customFormat="1" ht="15">
      <c r="A48" s="7"/>
      <c r="B48" s="1"/>
      <c r="C48" s="1"/>
      <c r="D48" s="1"/>
      <c r="E48" s="1"/>
      <c r="F48" s="1"/>
      <c r="G48" s="1"/>
      <c r="H48" s="1"/>
      <c r="I48" s="1"/>
      <c r="J48" s="1"/>
    </row>
    <row r="49" spans="1:10" s="14" customFormat="1" ht="15">
      <c r="A49" s="7"/>
      <c r="B49" s="1"/>
      <c r="C49" s="1"/>
      <c r="D49" s="1"/>
      <c r="E49" s="1"/>
      <c r="F49" s="1"/>
      <c r="G49" s="1"/>
      <c r="H49" s="1"/>
      <c r="I49" s="1"/>
      <c r="J49" s="1"/>
    </row>
    <row r="50" spans="1:10" s="14" customFormat="1" ht="15">
      <c r="A50" s="7"/>
      <c r="B50" s="1"/>
      <c r="C50" s="1"/>
      <c r="D50" s="1"/>
      <c r="E50" s="1"/>
      <c r="F50" s="1"/>
      <c r="G50" s="1"/>
      <c r="H50" s="1"/>
      <c r="I50" s="1"/>
      <c r="J50" s="1"/>
    </row>
    <row r="51" spans="1:10" s="14" customFormat="1" ht="15">
      <c r="A51" s="7"/>
      <c r="B51" s="1"/>
      <c r="C51" s="1"/>
      <c r="D51" s="1"/>
      <c r="E51" s="1"/>
      <c r="F51" s="1"/>
      <c r="G51" s="1"/>
      <c r="H51" s="1"/>
      <c r="I51" s="1"/>
      <c r="J51" s="1"/>
    </row>
    <row r="52" spans="1:10" s="14" customFormat="1" ht="15">
      <c r="A52" s="7"/>
      <c r="B52" s="1"/>
      <c r="C52" s="1"/>
      <c r="D52" s="1"/>
      <c r="E52" s="1"/>
      <c r="F52" s="1"/>
      <c r="G52" s="1"/>
      <c r="H52" s="1"/>
      <c r="I52" s="1"/>
      <c r="J52" s="1"/>
    </row>
    <row r="53" spans="1:10" s="14" customFormat="1" ht="15">
      <c r="A53" s="7"/>
      <c r="B53" s="1"/>
      <c r="C53" s="1"/>
      <c r="D53" s="1"/>
      <c r="E53" s="1"/>
      <c r="F53" s="1"/>
      <c r="G53" s="1"/>
      <c r="H53" s="1"/>
      <c r="I53" s="1"/>
      <c r="J53" s="1"/>
    </row>
    <row r="54" spans="1:10" s="14" customFormat="1" ht="15">
      <c r="A54" s="7"/>
      <c r="B54" s="1"/>
      <c r="C54" s="1"/>
      <c r="D54" s="1"/>
      <c r="E54" s="1"/>
      <c r="F54" s="1"/>
      <c r="G54" s="1"/>
      <c r="H54" s="1"/>
      <c r="I54" s="1"/>
      <c r="J54" s="1"/>
    </row>
    <row r="55" spans="1:10" s="14" customFormat="1" ht="15">
      <c r="A55" s="7"/>
      <c r="B55" s="1"/>
      <c r="C55" s="1"/>
      <c r="D55" s="1"/>
      <c r="E55" s="1"/>
      <c r="F55" s="1"/>
      <c r="G55" s="1"/>
      <c r="H55" s="1"/>
      <c r="I55" s="1"/>
      <c r="J55" s="1"/>
    </row>
    <row r="56" spans="1:10" s="14" customFormat="1" ht="15">
      <c r="A56" s="7"/>
      <c r="B56" s="1"/>
      <c r="C56" s="1"/>
      <c r="D56" s="1"/>
      <c r="E56" s="1"/>
      <c r="F56" s="1"/>
      <c r="G56" s="1"/>
      <c r="H56" s="1"/>
      <c r="I56" s="1"/>
      <c r="J56" s="1"/>
    </row>
    <row r="57" spans="1:10" s="14" customFormat="1" ht="15">
      <c r="A57" s="7"/>
      <c r="B57" s="1"/>
      <c r="C57" s="1"/>
      <c r="D57" s="1"/>
      <c r="E57" s="1"/>
      <c r="F57" s="1"/>
      <c r="G57" s="1"/>
      <c r="H57" s="1"/>
      <c r="I57" s="1"/>
      <c r="J57" s="1"/>
    </row>
    <row r="58" spans="1:10" s="14" customFormat="1" ht="15">
      <c r="A58" s="7"/>
      <c r="B58" s="1"/>
      <c r="C58" s="1"/>
      <c r="D58" s="1"/>
      <c r="E58" s="1"/>
      <c r="F58" s="1"/>
      <c r="G58" s="1"/>
      <c r="H58" s="1"/>
      <c r="I58" s="1"/>
      <c r="J58" s="1"/>
    </row>
    <row r="59" spans="1:10" s="14" customFormat="1" ht="15">
      <c r="A59" s="7"/>
      <c r="B59" s="1"/>
      <c r="C59" s="1"/>
      <c r="D59" s="1"/>
      <c r="E59" s="1"/>
      <c r="F59" s="1"/>
      <c r="G59" s="1"/>
      <c r="H59" s="1"/>
      <c r="I59" s="1"/>
      <c r="J59" s="1"/>
    </row>
    <row r="60" spans="1:10" s="14" customFormat="1" ht="15">
      <c r="A60" s="7"/>
      <c r="B60" s="1"/>
      <c r="C60" s="1"/>
      <c r="D60" s="1"/>
      <c r="E60" s="1"/>
      <c r="F60" s="1"/>
      <c r="G60" s="1"/>
      <c r="H60" s="1"/>
      <c r="I60" s="1"/>
      <c r="J60" s="1"/>
    </row>
    <row r="61" spans="1:10" s="14" customFormat="1" ht="15">
      <c r="A61" s="7"/>
      <c r="B61" s="1"/>
      <c r="C61" s="1"/>
      <c r="D61" s="1"/>
      <c r="E61" s="1"/>
      <c r="F61" s="1"/>
      <c r="G61" s="1"/>
      <c r="H61" s="1"/>
      <c r="I61" s="1"/>
      <c r="J61" s="1"/>
    </row>
    <row r="62" spans="1:10" s="14" customFormat="1" ht="15">
      <c r="A62" s="7"/>
      <c r="B62" s="1"/>
      <c r="C62" s="1"/>
      <c r="D62" s="1"/>
      <c r="E62" s="1"/>
      <c r="F62" s="1"/>
      <c r="G62" s="1"/>
      <c r="H62" s="1"/>
      <c r="I62" s="1"/>
      <c r="J62" s="1"/>
    </row>
    <row r="63" spans="1:10" s="14" customFormat="1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s="14" customFormat="1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s="14" customFormat="1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s="14" customFormat="1" ht="15">
      <c r="A66" s="7"/>
      <c r="B66" s="1"/>
      <c r="C66" s="1"/>
      <c r="D66" s="1"/>
      <c r="E66" s="1"/>
      <c r="F66" s="1"/>
      <c r="G66" s="1"/>
      <c r="H66" s="1"/>
      <c r="I66" s="1"/>
      <c r="J66" s="1"/>
    </row>
  </sheetData>
  <mergeCells count="13">
    <mergeCell ref="B30:D30"/>
    <mergeCell ref="H29:J29"/>
    <mergeCell ref="H30:J30"/>
    <mergeCell ref="B24:D24"/>
    <mergeCell ref="B25:D25"/>
    <mergeCell ref="H25:J25"/>
    <mergeCell ref="B29:D29"/>
    <mergeCell ref="D26:G26"/>
    <mergeCell ref="A22:J22"/>
    <mergeCell ref="I19:J19"/>
    <mergeCell ref="A7:J7"/>
    <mergeCell ref="F2:J2"/>
    <mergeCell ref="B9:D9"/>
  </mergeCells>
  <printOptions horizontalCentered="1"/>
  <pageMargins left="0.9448818897637796" right="0.7480314960629921" top="0.7086614173228347" bottom="0.7874015748031497" header="0.5118110236220472" footer="0.5118110236220472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C1">
      <selection activeCell="A82" sqref="A1:I82"/>
    </sheetView>
  </sheetViews>
  <sheetFormatPr defaultColWidth="9.00390625" defaultRowHeight="12.75"/>
  <cols>
    <col min="1" max="1" width="5.75390625" style="65" customWidth="1"/>
    <col min="2" max="4" width="9.125" style="65" customWidth="1"/>
    <col min="5" max="5" width="24.125" style="65" customWidth="1"/>
    <col min="6" max="6" width="5.875" style="87" customWidth="1"/>
    <col min="7" max="7" width="8.375" style="67" customWidth="1"/>
    <col min="8" max="8" width="11.00390625" style="67" bestFit="1" customWidth="1"/>
    <col min="9" max="9" width="11.00390625" style="13" bestFit="1" customWidth="1"/>
    <col min="10" max="10" width="18.625" style="65" bestFit="1" customWidth="1"/>
    <col min="11" max="16384" width="9.125" style="65" customWidth="1"/>
  </cols>
  <sheetData>
    <row r="1" spans="1:10" ht="12.75">
      <c r="A1" s="69"/>
      <c r="B1" s="69"/>
      <c r="C1" s="69"/>
      <c r="D1" s="69"/>
      <c r="E1" s="69"/>
      <c r="F1" s="84"/>
      <c r="G1" s="117"/>
      <c r="H1" s="69"/>
      <c r="I1" s="141"/>
      <c r="J1" s="66"/>
    </row>
    <row r="2" spans="1:10" ht="12.75">
      <c r="A2" s="69"/>
      <c r="B2" s="69"/>
      <c r="C2" s="69"/>
      <c r="D2" s="69"/>
      <c r="E2" s="69"/>
      <c r="F2" s="84"/>
      <c r="G2" s="117"/>
      <c r="H2" s="69"/>
      <c r="I2" s="141"/>
      <c r="J2" s="66"/>
    </row>
    <row r="3" spans="1:10" ht="12.75">
      <c r="A3" s="81" t="s">
        <v>0</v>
      </c>
      <c r="B3" s="81"/>
      <c r="C3" s="81"/>
      <c r="D3" s="82"/>
      <c r="E3" s="68" t="s">
        <v>105</v>
      </c>
      <c r="F3" s="84"/>
      <c r="G3" s="69"/>
      <c r="H3" s="69"/>
      <c r="I3" s="141"/>
      <c r="J3" s="66"/>
    </row>
    <row r="4" spans="1:10" ht="12.75">
      <c r="A4" s="158" t="s">
        <v>2</v>
      </c>
      <c r="B4" s="158"/>
      <c r="C4" s="158"/>
      <c r="D4" s="158"/>
      <c r="E4" s="81" t="s">
        <v>104</v>
      </c>
      <c r="F4" s="84"/>
      <c r="G4" s="71"/>
      <c r="H4" s="69"/>
      <c r="I4" s="141"/>
      <c r="J4" s="66"/>
    </row>
    <row r="5" spans="1:10" ht="12.75">
      <c r="A5" s="70"/>
      <c r="B5" s="70"/>
      <c r="C5" s="70"/>
      <c r="D5" s="71"/>
      <c r="E5" s="71"/>
      <c r="F5" s="84"/>
      <c r="G5" s="72"/>
      <c r="H5" s="69"/>
      <c r="I5" s="141"/>
      <c r="J5" s="66"/>
    </row>
    <row r="6" spans="1:10" ht="12.75">
      <c r="A6" s="70"/>
      <c r="B6" s="70"/>
      <c r="C6" s="70"/>
      <c r="D6" s="71"/>
      <c r="E6" s="71"/>
      <c r="F6" s="84"/>
      <c r="G6" s="72"/>
      <c r="H6" s="69"/>
      <c r="I6" s="141"/>
      <c r="J6" s="66"/>
    </row>
    <row r="7" spans="1:10" ht="12.75">
      <c r="A7" s="70"/>
      <c r="B7" s="70"/>
      <c r="C7" s="70"/>
      <c r="D7" s="71"/>
      <c r="E7" s="71"/>
      <c r="F7" s="84"/>
      <c r="G7" s="72"/>
      <c r="H7" s="69"/>
      <c r="I7" s="141"/>
      <c r="J7" s="66"/>
    </row>
    <row r="8" spans="1:10" ht="12.75">
      <c r="A8" s="159" t="s">
        <v>106</v>
      </c>
      <c r="B8" s="159"/>
      <c r="C8" s="159"/>
      <c r="D8" s="159"/>
      <c r="E8" s="159"/>
      <c r="F8" s="159"/>
      <c r="G8" s="159"/>
      <c r="H8" s="69"/>
      <c r="I8" s="141"/>
      <c r="J8" s="66"/>
    </row>
    <row r="9" spans="1:10" ht="15.75" thickBot="1">
      <c r="A9" s="74"/>
      <c r="B9" s="74"/>
      <c r="C9" s="74"/>
      <c r="D9" s="74"/>
      <c r="E9" s="74"/>
      <c r="F9" s="85"/>
      <c r="G9" s="74"/>
      <c r="H9" s="118"/>
      <c r="I9" s="69"/>
      <c r="J9" s="115"/>
    </row>
    <row r="10" spans="1:10" ht="26.25" thickBot="1">
      <c r="A10" s="75" t="s">
        <v>6</v>
      </c>
      <c r="B10" s="160" t="s">
        <v>23</v>
      </c>
      <c r="C10" s="161"/>
      <c r="D10" s="161"/>
      <c r="E10" s="162"/>
      <c r="F10" s="86" t="s">
        <v>24</v>
      </c>
      <c r="G10" s="114" t="s">
        <v>92</v>
      </c>
      <c r="H10" s="119" t="s">
        <v>96</v>
      </c>
      <c r="I10" s="75" t="s">
        <v>97</v>
      </c>
      <c r="J10" s="115"/>
    </row>
    <row r="11" spans="1:10" ht="15">
      <c r="A11" s="83"/>
      <c r="B11" s="88" t="s">
        <v>33</v>
      </c>
      <c r="C11" s="89"/>
      <c r="D11" s="89"/>
      <c r="E11" s="89"/>
      <c r="F11" s="90"/>
      <c r="G11" s="91"/>
      <c r="H11" s="116"/>
      <c r="I11" s="142"/>
      <c r="J11" s="115"/>
    </row>
    <row r="12" spans="1:10" ht="15">
      <c r="A12" s="94">
        <v>1</v>
      </c>
      <c r="B12" s="95" t="s">
        <v>39</v>
      </c>
      <c r="C12" s="96"/>
      <c r="D12" s="96"/>
      <c r="E12" s="96"/>
      <c r="F12" s="97" t="s">
        <v>35</v>
      </c>
      <c r="G12" s="98">
        <v>100</v>
      </c>
      <c r="H12" s="113"/>
      <c r="I12" s="104"/>
      <c r="J12" s="115"/>
    </row>
    <row r="13" spans="1:10" ht="15">
      <c r="A13" s="94">
        <v>2</v>
      </c>
      <c r="B13" s="95" t="s">
        <v>36</v>
      </c>
      <c r="C13" s="96"/>
      <c r="D13" s="96"/>
      <c r="E13" s="96"/>
      <c r="F13" s="97" t="s">
        <v>35</v>
      </c>
      <c r="G13" s="98">
        <v>40</v>
      </c>
      <c r="H13" s="113"/>
      <c r="I13" s="104"/>
      <c r="J13" s="115"/>
    </row>
    <row r="14" spans="1:10" ht="15">
      <c r="A14" s="94">
        <v>3</v>
      </c>
      <c r="B14" s="95" t="s">
        <v>26</v>
      </c>
      <c r="C14" s="99"/>
      <c r="D14" s="99"/>
      <c r="E14" s="100"/>
      <c r="F14" s="97" t="s">
        <v>35</v>
      </c>
      <c r="G14" s="120">
        <v>160</v>
      </c>
      <c r="H14" s="101"/>
      <c r="I14" s="104"/>
      <c r="J14" s="115"/>
    </row>
    <row r="15" spans="1:10" ht="15">
      <c r="A15" s="94">
        <v>4</v>
      </c>
      <c r="B15" s="95" t="s">
        <v>37</v>
      </c>
      <c r="C15" s="99"/>
      <c r="D15" s="99"/>
      <c r="E15" s="100"/>
      <c r="F15" s="97" t="s">
        <v>35</v>
      </c>
      <c r="G15" s="120">
        <v>160</v>
      </c>
      <c r="H15" s="101"/>
      <c r="I15" s="104"/>
      <c r="J15" s="115"/>
    </row>
    <row r="16" spans="1:10" ht="15">
      <c r="A16" s="94">
        <v>5</v>
      </c>
      <c r="B16" s="95" t="s">
        <v>38</v>
      </c>
      <c r="C16" s="99"/>
      <c r="D16" s="99"/>
      <c r="E16" s="99"/>
      <c r="F16" s="97" t="s">
        <v>35</v>
      </c>
      <c r="G16" s="102">
        <v>160</v>
      </c>
      <c r="H16" s="101"/>
      <c r="I16" s="104"/>
      <c r="J16" s="115"/>
    </row>
    <row r="17" spans="1:10" ht="15">
      <c r="A17" s="94">
        <v>6</v>
      </c>
      <c r="B17" s="99" t="s">
        <v>40</v>
      </c>
      <c r="C17" s="99"/>
      <c r="D17" s="99"/>
      <c r="E17" s="99"/>
      <c r="F17" s="103" t="s">
        <v>41</v>
      </c>
      <c r="G17" s="102">
        <v>10</v>
      </c>
      <c r="H17" s="101"/>
      <c r="I17" s="104"/>
      <c r="J17" s="115"/>
    </row>
    <row r="18" spans="1:10" ht="15">
      <c r="A18" s="94">
        <v>7</v>
      </c>
      <c r="B18" s="99" t="s">
        <v>89</v>
      </c>
      <c r="C18" s="99"/>
      <c r="D18" s="99"/>
      <c r="E18" s="99"/>
      <c r="F18" s="97" t="s">
        <v>41</v>
      </c>
      <c r="G18" s="102">
        <v>10</v>
      </c>
      <c r="H18" s="101"/>
      <c r="I18" s="104"/>
      <c r="J18" s="115"/>
    </row>
    <row r="19" spans="1:10" s="66" customFormat="1" ht="15">
      <c r="A19" s="94">
        <v>8</v>
      </c>
      <c r="B19" s="99" t="s">
        <v>42</v>
      </c>
      <c r="C19" s="99"/>
      <c r="D19" s="99"/>
      <c r="E19" s="99"/>
      <c r="F19" s="97" t="s">
        <v>41</v>
      </c>
      <c r="G19" s="102">
        <v>14</v>
      </c>
      <c r="H19" s="101"/>
      <c r="I19" s="104"/>
      <c r="J19" s="115"/>
    </row>
    <row r="20" spans="1:10" s="66" customFormat="1" ht="15">
      <c r="A20" s="94">
        <v>9</v>
      </c>
      <c r="B20" s="99" t="s">
        <v>90</v>
      </c>
      <c r="C20" s="99"/>
      <c r="D20" s="99"/>
      <c r="E20" s="99"/>
      <c r="F20" s="97" t="s">
        <v>98</v>
      </c>
      <c r="G20" s="102">
        <v>600</v>
      </c>
      <c r="H20" s="101"/>
      <c r="I20" s="104"/>
      <c r="J20" s="115"/>
    </row>
    <row r="21" spans="1:10" s="66" customFormat="1" ht="15">
      <c r="A21" s="94">
        <v>10</v>
      </c>
      <c r="B21" s="99" t="s">
        <v>43</v>
      </c>
      <c r="C21" s="99"/>
      <c r="D21" s="99"/>
      <c r="E21" s="99"/>
      <c r="F21" s="97" t="s">
        <v>41</v>
      </c>
      <c r="G21" s="102">
        <v>6</v>
      </c>
      <c r="H21" s="101"/>
      <c r="I21" s="104"/>
      <c r="J21" s="115"/>
    </row>
    <row r="22" spans="1:10" s="66" customFormat="1" ht="15">
      <c r="A22" s="94">
        <v>11</v>
      </c>
      <c r="B22" s="95" t="s">
        <v>46</v>
      </c>
      <c r="C22" s="99"/>
      <c r="D22" s="99"/>
      <c r="E22" s="99"/>
      <c r="F22" s="97" t="s">
        <v>41</v>
      </c>
      <c r="G22" s="102">
        <v>17</v>
      </c>
      <c r="H22" s="101"/>
      <c r="I22" s="104"/>
      <c r="J22" s="115"/>
    </row>
    <row r="23" spans="1:10" s="66" customFormat="1" ht="15">
      <c r="A23" s="94">
        <v>12</v>
      </c>
      <c r="B23" s="95" t="s">
        <v>45</v>
      </c>
      <c r="C23" s="99"/>
      <c r="D23" s="99"/>
      <c r="E23" s="99"/>
      <c r="F23" s="97" t="s">
        <v>41</v>
      </c>
      <c r="G23" s="102">
        <v>4</v>
      </c>
      <c r="H23" s="101"/>
      <c r="I23" s="104"/>
      <c r="J23" s="115"/>
    </row>
    <row r="24" spans="1:10" s="66" customFormat="1" ht="15">
      <c r="A24" s="94">
        <v>13</v>
      </c>
      <c r="B24" s="95" t="s">
        <v>44</v>
      </c>
      <c r="C24" s="99"/>
      <c r="D24" s="99"/>
      <c r="E24" s="99"/>
      <c r="F24" s="97" t="s">
        <v>41</v>
      </c>
      <c r="G24" s="102">
        <v>4</v>
      </c>
      <c r="H24" s="101"/>
      <c r="I24" s="104"/>
      <c r="J24" s="115"/>
    </row>
    <row r="25" spans="1:10" ht="15">
      <c r="A25" s="94">
        <v>14</v>
      </c>
      <c r="B25" s="99" t="s">
        <v>47</v>
      </c>
      <c r="C25" s="99"/>
      <c r="D25" s="99"/>
      <c r="E25" s="99"/>
      <c r="F25" s="97" t="s">
        <v>35</v>
      </c>
      <c r="G25" s="102">
        <v>174</v>
      </c>
      <c r="H25" s="101"/>
      <c r="I25" s="104"/>
      <c r="J25" s="115"/>
    </row>
    <row r="26" spans="1:10" ht="15">
      <c r="A26" s="94">
        <v>15</v>
      </c>
      <c r="B26" s="99" t="s">
        <v>48</v>
      </c>
      <c r="C26" s="99"/>
      <c r="D26" s="99"/>
      <c r="E26" s="99"/>
      <c r="F26" s="97" t="s">
        <v>35</v>
      </c>
      <c r="G26" s="102">
        <v>174</v>
      </c>
      <c r="H26" s="101"/>
      <c r="I26" s="104"/>
      <c r="J26" s="115"/>
    </row>
    <row r="27" spans="1:10" ht="15">
      <c r="A27" s="94">
        <v>16</v>
      </c>
      <c r="B27" s="99" t="s">
        <v>49</v>
      </c>
      <c r="C27" s="99"/>
      <c r="D27" s="99"/>
      <c r="E27" s="99"/>
      <c r="F27" s="97" t="s">
        <v>35</v>
      </c>
      <c r="G27" s="102">
        <v>24</v>
      </c>
      <c r="H27" s="101"/>
      <c r="I27" s="104"/>
      <c r="J27" s="115"/>
    </row>
    <row r="28" spans="1:10" ht="15">
      <c r="A28" s="94">
        <v>17</v>
      </c>
      <c r="B28" s="99" t="s">
        <v>50</v>
      </c>
      <c r="C28" s="99"/>
      <c r="D28" s="99"/>
      <c r="E28" s="99"/>
      <c r="F28" s="97" t="s">
        <v>35</v>
      </c>
      <c r="G28" s="102">
        <v>110</v>
      </c>
      <c r="H28" s="101"/>
      <c r="I28" s="104"/>
      <c r="J28" s="115"/>
    </row>
    <row r="29" spans="1:10" ht="15">
      <c r="A29" s="94">
        <v>18</v>
      </c>
      <c r="B29" s="99" t="s">
        <v>51</v>
      </c>
      <c r="C29" s="96"/>
      <c r="D29" s="96"/>
      <c r="E29" s="96"/>
      <c r="F29" s="97" t="s">
        <v>35</v>
      </c>
      <c r="G29" s="102">
        <v>110</v>
      </c>
      <c r="H29" s="104"/>
      <c r="I29" s="104"/>
      <c r="J29" s="115"/>
    </row>
    <row r="30" spans="1:10" ht="15">
      <c r="A30" s="94">
        <v>19</v>
      </c>
      <c r="B30" s="99" t="s">
        <v>52</v>
      </c>
      <c r="C30" s="96"/>
      <c r="D30" s="96"/>
      <c r="E30" s="96"/>
      <c r="F30" s="97" t="s">
        <v>35</v>
      </c>
      <c r="G30" s="102">
        <v>110</v>
      </c>
      <c r="H30" s="104"/>
      <c r="I30" s="104"/>
      <c r="J30" s="115"/>
    </row>
    <row r="31" spans="1:10" ht="15">
      <c r="A31" s="94">
        <v>20</v>
      </c>
      <c r="B31" s="105" t="s">
        <v>53</v>
      </c>
      <c r="C31" s="96"/>
      <c r="D31" s="96"/>
      <c r="E31" s="106"/>
      <c r="F31" s="97" t="s">
        <v>35</v>
      </c>
      <c r="G31" s="121">
        <v>420</v>
      </c>
      <c r="H31" s="104"/>
      <c r="I31" s="104"/>
      <c r="J31" s="115"/>
    </row>
    <row r="32" spans="1:10" ht="15">
      <c r="A32" s="94">
        <v>21</v>
      </c>
      <c r="B32" s="105" t="s">
        <v>54</v>
      </c>
      <c r="C32" s="96"/>
      <c r="D32" s="96"/>
      <c r="E32" s="96"/>
      <c r="F32" s="97" t="s">
        <v>35</v>
      </c>
      <c r="G32" s="98">
        <v>120</v>
      </c>
      <c r="H32" s="104"/>
      <c r="I32" s="104"/>
      <c r="J32" s="115"/>
    </row>
    <row r="33" spans="1:10" ht="15">
      <c r="A33" s="94">
        <v>22</v>
      </c>
      <c r="B33" s="105" t="s">
        <v>55</v>
      </c>
      <c r="C33" s="96"/>
      <c r="D33" s="96"/>
      <c r="E33" s="96"/>
      <c r="F33" s="97" t="s">
        <v>35</v>
      </c>
      <c r="G33" s="98">
        <v>120</v>
      </c>
      <c r="H33" s="104"/>
      <c r="I33" s="104"/>
      <c r="J33" s="115"/>
    </row>
    <row r="34" spans="1:10" ht="15">
      <c r="A34" s="94">
        <v>23</v>
      </c>
      <c r="B34" s="105" t="s">
        <v>56</v>
      </c>
      <c r="C34" s="96"/>
      <c r="D34" s="96"/>
      <c r="E34" s="96"/>
      <c r="F34" s="97" t="s">
        <v>35</v>
      </c>
      <c r="G34" s="98">
        <v>60</v>
      </c>
      <c r="H34" s="104"/>
      <c r="I34" s="104"/>
      <c r="J34" s="115"/>
    </row>
    <row r="35" spans="1:10" ht="15">
      <c r="A35" s="94">
        <v>24</v>
      </c>
      <c r="B35" s="105" t="s">
        <v>57</v>
      </c>
      <c r="C35" s="96"/>
      <c r="D35" s="96"/>
      <c r="E35" s="96"/>
      <c r="F35" s="97" t="s">
        <v>25</v>
      </c>
      <c r="G35" s="98">
        <v>120</v>
      </c>
      <c r="H35" s="104"/>
      <c r="I35" s="104"/>
      <c r="J35" s="115"/>
    </row>
    <row r="36" spans="1:10" ht="15">
      <c r="A36" s="94">
        <v>25</v>
      </c>
      <c r="B36" s="105" t="s">
        <v>73</v>
      </c>
      <c r="C36" s="96"/>
      <c r="D36" s="96"/>
      <c r="E36" s="96"/>
      <c r="F36" s="97" t="s">
        <v>41</v>
      </c>
      <c r="G36" s="98">
        <v>150</v>
      </c>
      <c r="H36" s="104"/>
      <c r="I36" s="104"/>
      <c r="J36" s="115"/>
    </row>
    <row r="37" spans="1:10" s="66" customFormat="1" ht="15">
      <c r="A37" s="94">
        <v>26</v>
      </c>
      <c r="B37" s="105" t="s">
        <v>87</v>
      </c>
      <c r="C37" s="96"/>
      <c r="D37" s="96"/>
      <c r="E37" s="96"/>
      <c r="F37" s="97" t="s">
        <v>41</v>
      </c>
      <c r="G37" s="98">
        <v>25</v>
      </c>
      <c r="H37" s="104"/>
      <c r="I37" s="104"/>
      <c r="J37" s="115"/>
    </row>
    <row r="38" spans="1:10" ht="15">
      <c r="A38" s="94">
        <v>27</v>
      </c>
      <c r="B38" s="96" t="s">
        <v>58</v>
      </c>
      <c r="C38" s="96"/>
      <c r="D38" s="96"/>
      <c r="E38" s="96"/>
      <c r="F38" s="97" t="s">
        <v>61</v>
      </c>
      <c r="G38" s="98">
        <v>160</v>
      </c>
      <c r="H38" s="104"/>
      <c r="I38" s="104"/>
      <c r="J38" s="115"/>
    </row>
    <row r="39" spans="1:10" ht="15">
      <c r="A39" s="94">
        <v>28</v>
      </c>
      <c r="B39" s="105" t="s">
        <v>59</v>
      </c>
      <c r="C39" s="96"/>
      <c r="D39" s="96"/>
      <c r="E39" s="96"/>
      <c r="F39" s="97" t="s">
        <v>61</v>
      </c>
      <c r="G39" s="98">
        <v>200</v>
      </c>
      <c r="H39" s="104"/>
      <c r="I39" s="104"/>
      <c r="J39" s="115"/>
    </row>
    <row r="40" spans="1:10" ht="15">
      <c r="A40" s="94">
        <v>29</v>
      </c>
      <c r="B40" s="105" t="s">
        <v>62</v>
      </c>
      <c r="C40" s="96"/>
      <c r="D40" s="96"/>
      <c r="E40" s="96"/>
      <c r="F40" s="97" t="s">
        <v>61</v>
      </c>
      <c r="G40" s="98">
        <v>39</v>
      </c>
      <c r="H40" s="104"/>
      <c r="I40" s="104"/>
      <c r="J40" s="115"/>
    </row>
    <row r="41" spans="1:10" ht="15">
      <c r="A41" s="94">
        <v>30</v>
      </c>
      <c r="B41" s="105" t="s">
        <v>60</v>
      </c>
      <c r="C41" s="96"/>
      <c r="D41" s="96"/>
      <c r="E41" s="96"/>
      <c r="F41" s="97" t="s">
        <v>61</v>
      </c>
      <c r="G41" s="98">
        <v>400</v>
      </c>
      <c r="H41" s="104"/>
      <c r="I41" s="104"/>
      <c r="J41" s="115"/>
    </row>
    <row r="42" spans="1:10" s="66" customFormat="1" ht="15">
      <c r="A42" s="94">
        <v>31</v>
      </c>
      <c r="B42" s="105" t="s">
        <v>63</v>
      </c>
      <c r="C42" s="96"/>
      <c r="D42" s="96"/>
      <c r="E42" s="96"/>
      <c r="F42" s="97" t="s">
        <v>41</v>
      </c>
      <c r="G42" s="98">
        <v>15</v>
      </c>
      <c r="H42" s="104"/>
      <c r="I42" s="104"/>
      <c r="J42" s="115"/>
    </row>
    <row r="43" spans="1:10" ht="15">
      <c r="A43" s="94">
        <v>32</v>
      </c>
      <c r="B43" s="105" t="s">
        <v>64</v>
      </c>
      <c r="C43" s="96"/>
      <c r="D43" s="96"/>
      <c r="E43" s="96"/>
      <c r="F43" s="97" t="s">
        <v>35</v>
      </c>
      <c r="G43" s="98">
        <v>200</v>
      </c>
      <c r="H43" s="104"/>
      <c r="I43" s="104"/>
      <c r="J43" s="115"/>
    </row>
    <row r="44" spans="1:10" s="66" customFormat="1" ht="15">
      <c r="A44" s="94">
        <v>33</v>
      </c>
      <c r="B44" s="105" t="s">
        <v>65</v>
      </c>
      <c r="C44" s="96"/>
      <c r="D44" s="96"/>
      <c r="E44" s="96"/>
      <c r="F44" s="97" t="s">
        <v>61</v>
      </c>
      <c r="G44" s="98">
        <v>12</v>
      </c>
      <c r="H44" s="104"/>
      <c r="I44" s="104"/>
      <c r="J44" s="115"/>
    </row>
    <row r="45" spans="1:10" ht="15">
      <c r="A45" s="94">
        <v>34</v>
      </c>
      <c r="B45" s="105" t="s">
        <v>66</v>
      </c>
      <c r="C45" s="96"/>
      <c r="D45" s="96"/>
      <c r="E45" s="96"/>
      <c r="F45" s="97" t="s">
        <v>61</v>
      </c>
      <c r="G45" s="98">
        <v>50</v>
      </c>
      <c r="H45" s="104"/>
      <c r="I45" s="104"/>
      <c r="J45" s="115"/>
    </row>
    <row r="46" spans="1:10" ht="15">
      <c r="A46" s="94">
        <v>35</v>
      </c>
      <c r="B46" s="105" t="s">
        <v>69</v>
      </c>
      <c r="C46" s="96"/>
      <c r="D46" s="96"/>
      <c r="E46" s="96"/>
      <c r="F46" s="97" t="s">
        <v>41</v>
      </c>
      <c r="G46" s="98">
        <v>30</v>
      </c>
      <c r="H46" s="104"/>
      <c r="I46" s="104"/>
      <c r="J46" s="115"/>
    </row>
    <row r="47" spans="1:10" ht="15.75" thickBot="1">
      <c r="A47" s="94">
        <v>36</v>
      </c>
      <c r="B47" s="105" t="s">
        <v>71</v>
      </c>
      <c r="C47" s="96"/>
      <c r="D47" s="96"/>
      <c r="E47" s="96"/>
      <c r="F47" s="97" t="s">
        <v>41</v>
      </c>
      <c r="G47" s="98">
        <v>150</v>
      </c>
      <c r="H47" s="140"/>
      <c r="I47" s="140"/>
      <c r="J47" s="115"/>
    </row>
    <row r="48" spans="1:10" ht="15">
      <c r="A48" s="94"/>
      <c r="B48" s="139" t="s">
        <v>99</v>
      </c>
      <c r="C48" s="96"/>
      <c r="D48" s="96"/>
      <c r="E48" s="96"/>
      <c r="F48" s="97"/>
      <c r="G48" s="98"/>
      <c r="H48" s="110"/>
      <c r="I48" s="128"/>
      <c r="J48" s="115"/>
    </row>
    <row r="49" spans="1:10" ht="15">
      <c r="A49" s="94"/>
      <c r="B49" s="105"/>
      <c r="C49" s="96"/>
      <c r="D49" s="96"/>
      <c r="E49" s="96"/>
      <c r="F49" s="97"/>
      <c r="G49" s="98"/>
      <c r="H49" s="104"/>
      <c r="I49" s="104"/>
      <c r="J49" s="115"/>
    </row>
    <row r="50" spans="1:10" ht="15">
      <c r="A50" s="94"/>
      <c r="B50" s="105"/>
      <c r="C50" s="96"/>
      <c r="D50" s="96"/>
      <c r="E50" s="96"/>
      <c r="F50" s="97"/>
      <c r="G50" s="98"/>
      <c r="H50" s="104"/>
      <c r="I50" s="104"/>
      <c r="J50" s="115"/>
    </row>
    <row r="51" spans="1:10" ht="15.75" thickBot="1">
      <c r="A51" s="94"/>
      <c r="B51" s="139" t="s">
        <v>100</v>
      </c>
      <c r="C51" s="96"/>
      <c r="D51" s="96"/>
      <c r="E51" s="96"/>
      <c r="F51" s="97"/>
      <c r="G51" s="98"/>
      <c r="H51" s="140"/>
      <c r="I51" s="147"/>
      <c r="J51" s="115"/>
    </row>
    <row r="52" spans="1:10" ht="15">
      <c r="A52" s="94">
        <v>37</v>
      </c>
      <c r="B52" s="105" t="s">
        <v>70</v>
      </c>
      <c r="C52" s="96"/>
      <c r="D52" s="96"/>
      <c r="E52" s="96"/>
      <c r="F52" s="97" t="s">
        <v>41</v>
      </c>
      <c r="G52" s="98">
        <v>31</v>
      </c>
      <c r="H52" s="110"/>
      <c r="I52" s="110"/>
      <c r="J52" s="115"/>
    </row>
    <row r="53" spans="1:10" ht="15">
      <c r="A53" s="94">
        <v>38</v>
      </c>
      <c r="B53" s="105" t="s">
        <v>72</v>
      </c>
      <c r="C53" s="96"/>
      <c r="D53" s="96"/>
      <c r="E53" s="96"/>
      <c r="F53" s="97" t="s">
        <v>41</v>
      </c>
      <c r="G53" s="98">
        <v>165</v>
      </c>
      <c r="H53" s="104"/>
      <c r="I53" s="104"/>
      <c r="J53" s="115"/>
    </row>
    <row r="54" spans="1:10" ht="15">
      <c r="A54" s="94">
        <v>39</v>
      </c>
      <c r="B54" s="105" t="s">
        <v>67</v>
      </c>
      <c r="C54" s="96"/>
      <c r="D54" s="96"/>
      <c r="E54" s="96"/>
      <c r="F54" s="97" t="s">
        <v>35</v>
      </c>
      <c r="G54" s="98">
        <v>60</v>
      </c>
      <c r="H54" s="104"/>
      <c r="I54" s="104"/>
      <c r="J54" s="115"/>
    </row>
    <row r="55" spans="1:10" ht="15">
      <c r="A55" s="94">
        <v>40</v>
      </c>
      <c r="B55" s="105" t="s">
        <v>27</v>
      </c>
      <c r="C55" s="96"/>
      <c r="D55" s="96"/>
      <c r="E55" s="96"/>
      <c r="F55" s="97" t="s">
        <v>35</v>
      </c>
      <c r="G55" s="98">
        <v>60</v>
      </c>
      <c r="H55" s="104"/>
      <c r="I55" s="104"/>
      <c r="J55" s="115"/>
    </row>
    <row r="56" spans="1:10" ht="15">
      <c r="A56" s="94">
        <v>41</v>
      </c>
      <c r="B56" s="105" t="s">
        <v>34</v>
      </c>
      <c r="C56" s="96"/>
      <c r="D56" s="96"/>
      <c r="E56" s="96"/>
      <c r="F56" s="97" t="s">
        <v>35</v>
      </c>
      <c r="G56" s="98">
        <v>120</v>
      </c>
      <c r="H56" s="104"/>
      <c r="I56" s="104"/>
      <c r="J56" s="115"/>
    </row>
    <row r="57" spans="1:10" ht="15">
      <c r="A57" s="94">
        <v>42</v>
      </c>
      <c r="B57" s="96" t="s">
        <v>88</v>
      </c>
      <c r="C57" s="96"/>
      <c r="D57" s="96"/>
      <c r="E57" s="96"/>
      <c r="F57" s="97" t="s">
        <v>35</v>
      </c>
      <c r="G57" s="101">
        <v>60</v>
      </c>
      <c r="H57" s="104"/>
      <c r="I57" s="104"/>
      <c r="J57" s="115"/>
    </row>
    <row r="58" spans="1:10" ht="15">
      <c r="A58" s="94">
        <v>43</v>
      </c>
      <c r="B58" s="96" t="s">
        <v>68</v>
      </c>
      <c r="C58" s="96"/>
      <c r="D58" s="96"/>
      <c r="E58" s="96"/>
      <c r="F58" s="97" t="s">
        <v>41</v>
      </c>
      <c r="G58" s="109">
        <v>150</v>
      </c>
      <c r="H58" s="104"/>
      <c r="I58" s="104"/>
      <c r="J58" s="146"/>
    </row>
    <row r="59" spans="1:10" ht="15">
      <c r="A59" s="94">
        <v>44</v>
      </c>
      <c r="B59" s="96" t="s">
        <v>74</v>
      </c>
      <c r="C59" s="96"/>
      <c r="D59" s="96"/>
      <c r="E59" s="96"/>
      <c r="F59" s="97" t="s">
        <v>41</v>
      </c>
      <c r="G59" s="98">
        <v>150</v>
      </c>
      <c r="H59" s="104"/>
      <c r="I59" s="104"/>
      <c r="J59" s="115"/>
    </row>
    <row r="60" spans="1:10" ht="15">
      <c r="A60" s="94">
        <v>45</v>
      </c>
      <c r="B60" s="96" t="s">
        <v>75</v>
      </c>
      <c r="C60" s="96"/>
      <c r="D60" s="96"/>
      <c r="E60" s="96"/>
      <c r="F60" s="97" t="s">
        <v>41</v>
      </c>
      <c r="G60" s="98">
        <v>150</v>
      </c>
      <c r="H60" s="104"/>
      <c r="I60" s="104"/>
      <c r="J60" s="115"/>
    </row>
    <row r="61" spans="1:10" ht="15">
      <c r="A61" s="94">
        <v>46</v>
      </c>
      <c r="B61" s="96" t="s">
        <v>76</v>
      </c>
      <c r="C61" s="96"/>
      <c r="D61" s="96"/>
      <c r="E61" s="96"/>
      <c r="F61" s="97" t="s">
        <v>61</v>
      </c>
      <c r="G61" s="98">
        <v>70</v>
      </c>
      <c r="H61" s="104"/>
      <c r="I61" s="104"/>
      <c r="J61" s="115"/>
    </row>
    <row r="62" spans="1:10" ht="15">
      <c r="A62" s="94">
        <v>47</v>
      </c>
      <c r="B62" s="96" t="s">
        <v>77</v>
      </c>
      <c r="C62" s="96"/>
      <c r="D62" s="96"/>
      <c r="E62" s="96"/>
      <c r="F62" s="97" t="s">
        <v>61</v>
      </c>
      <c r="G62" s="98">
        <v>70</v>
      </c>
      <c r="H62" s="104"/>
      <c r="I62" s="104"/>
      <c r="J62" s="115"/>
    </row>
    <row r="63" spans="1:10" ht="15">
      <c r="A63" s="94">
        <v>48</v>
      </c>
      <c r="B63" s="96" t="s">
        <v>78</v>
      </c>
      <c r="C63" s="96"/>
      <c r="D63" s="96"/>
      <c r="E63" s="96"/>
      <c r="F63" s="97" t="s">
        <v>61</v>
      </c>
      <c r="G63" s="98">
        <v>100</v>
      </c>
      <c r="H63" s="104"/>
      <c r="I63" s="104"/>
      <c r="J63" s="115"/>
    </row>
    <row r="64" spans="1:10" ht="15">
      <c r="A64" s="94">
        <v>49</v>
      </c>
      <c r="B64" s="96" t="s">
        <v>79</v>
      </c>
      <c r="C64" s="96"/>
      <c r="D64" s="96"/>
      <c r="E64" s="96"/>
      <c r="F64" s="97" t="s">
        <v>41</v>
      </c>
      <c r="G64" s="98">
        <v>40</v>
      </c>
      <c r="H64" s="104"/>
      <c r="I64" s="104"/>
      <c r="J64" s="115"/>
    </row>
    <row r="65" spans="1:10" ht="15">
      <c r="A65" s="94">
        <v>50</v>
      </c>
      <c r="B65" s="96" t="s">
        <v>80</v>
      </c>
      <c r="C65" s="96"/>
      <c r="D65" s="96"/>
      <c r="E65" s="96"/>
      <c r="F65" s="97" t="s">
        <v>41</v>
      </c>
      <c r="G65" s="98">
        <v>40</v>
      </c>
      <c r="H65" s="104"/>
      <c r="I65" s="104"/>
      <c r="J65" s="115"/>
    </row>
    <row r="66" spans="1:10" ht="15">
      <c r="A66" s="94">
        <v>51</v>
      </c>
      <c r="B66" s="105" t="s">
        <v>81</v>
      </c>
      <c r="C66" s="96"/>
      <c r="D66" s="96"/>
      <c r="E66" s="96"/>
      <c r="F66" s="97" t="s">
        <v>41</v>
      </c>
      <c r="G66" s="98">
        <v>15</v>
      </c>
      <c r="H66" s="104"/>
      <c r="I66" s="104"/>
      <c r="J66" s="115"/>
    </row>
    <row r="67" spans="1:10" ht="15">
      <c r="A67" s="94">
        <v>52</v>
      </c>
      <c r="B67" s="96" t="s">
        <v>82</v>
      </c>
      <c r="C67" s="96"/>
      <c r="D67" s="96"/>
      <c r="E67" s="96"/>
      <c r="F67" s="97" t="s">
        <v>41</v>
      </c>
      <c r="G67" s="98">
        <v>15</v>
      </c>
      <c r="H67" s="104"/>
      <c r="I67" s="104"/>
      <c r="J67" s="115"/>
    </row>
    <row r="68" spans="1:10" ht="15">
      <c r="A68" s="94">
        <v>53</v>
      </c>
      <c r="B68" s="105" t="s">
        <v>91</v>
      </c>
      <c r="C68" s="96"/>
      <c r="D68" s="96"/>
      <c r="E68" s="96"/>
      <c r="F68" s="97" t="s">
        <v>41</v>
      </c>
      <c r="G68" s="98">
        <v>8000</v>
      </c>
      <c r="H68" s="104"/>
      <c r="I68" s="104"/>
      <c r="J68" s="115"/>
    </row>
    <row r="69" spans="1:10" ht="15">
      <c r="A69" s="94">
        <v>54</v>
      </c>
      <c r="B69" s="105" t="s">
        <v>83</v>
      </c>
      <c r="C69" s="96"/>
      <c r="D69" s="96"/>
      <c r="E69" s="96"/>
      <c r="F69" s="97" t="s">
        <v>61</v>
      </c>
      <c r="G69" s="98">
        <v>120</v>
      </c>
      <c r="H69" s="104"/>
      <c r="I69" s="104"/>
      <c r="J69" s="115"/>
    </row>
    <row r="70" spans="1:10" ht="15">
      <c r="A70" s="94">
        <v>55</v>
      </c>
      <c r="B70" s="105" t="s">
        <v>84</v>
      </c>
      <c r="C70" s="96"/>
      <c r="D70" s="96"/>
      <c r="E70" s="96"/>
      <c r="F70" s="97" t="s">
        <v>61</v>
      </c>
      <c r="G70" s="98">
        <v>64</v>
      </c>
      <c r="H70" s="104"/>
      <c r="I70" s="104"/>
      <c r="J70" s="115"/>
    </row>
    <row r="71" spans="1:10" ht="15.75" thickBot="1">
      <c r="A71" s="94">
        <v>56</v>
      </c>
      <c r="B71" s="96" t="s">
        <v>85</v>
      </c>
      <c r="C71" s="96"/>
      <c r="D71" s="96"/>
      <c r="E71" s="96"/>
      <c r="F71" s="111" t="s">
        <v>86</v>
      </c>
      <c r="G71" s="101">
        <v>16</v>
      </c>
      <c r="H71" s="140"/>
      <c r="I71" s="140"/>
      <c r="J71" s="115"/>
    </row>
    <row r="72" spans="1:10" ht="15">
      <c r="A72" s="94"/>
      <c r="B72" s="96"/>
      <c r="C72" s="96"/>
      <c r="D72" s="96"/>
      <c r="E72" s="96"/>
      <c r="F72" s="97"/>
      <c r="G72" s="109"/>
      <c r="H72" s="110"/>
      <c r="I72" s="128"/>
      <c r="J72" s="115"/>
    </row>
    <row r="73" spans="1:10" ht="15">
      <c r="A73" s="122"/>
      <c r="B73" s="123"/>
      <c r="C73" s="124" t="s">
        <v>101</v>
      </c>
      <c r="D73" s="125"/>
      <c r="E73" s="126"/>
      <c r="F73" s="107"/>
      <c r="G73" s="108"/>
      <c r="H73" s="127"/>
      <c r="I73" s="104"/>
      <c r="J73" s="115"/>
    </row>
    <row r="74" spans="1:10" ht="15">
      <c r="A74" s="122"/>
      <c r="B74" s="123"/>
      <c r="C74" s="124" t="s">
        <v>28</v>
      </c>
      <c r="D74" s="125"/>
      <c r="E74" s="126"/>
      <c r="F74" s="107"/>
      <c r="G74" s="108"/>
      <c r="H74" s="143"/>
      <c r="I74" s="143"/>
      <c r="J74" s="115"/>
    </row>
    <row r="75" spans="1:10" ht="15.75" thickBot="1">
      <c r="A75" s="129"/>
      <c r="B75" s="130"/>
      <c r="C75" s="131"/>
      <c r="D75" s="132"/>
      <c r="E75" s="133"/>
      <c r="F75" s="134"/>
      <c r="G75" s="92"/>
      <c r="H75" s="93"/>
      <c r="I75" s="144"/>
      <c r="J75" s="115"/>
    </row>
    <row r="76" spans="1:10" ht="15">
      <c r="A76" s="112"/>
      <c r="B76" s="76"/>
      <c r="C76" s="82"/>
      <c r="D76" s="76"/>
      <c r="E76" s="76"/>
      <c r="F76" s="73"/>
      <c r="G76" s="77"/>
      <c r="H76" s="78"/>
      <c r="I76" s="141"/>
      <c r="J76" s="115"/>
    </row>
    <row r="77" spans="1:10" ht="15">
      <c r="A77" s="157" t="s">
        <v>107</v>
      </c>
      <c r="B77" s="157"/>
      <c r="C77" s="157"/>
      <c r="D77" s="157"/>
      <c r="E77" s="157"/>
      <c r="F77" s="157"/>
      <c r="G77" s="157"/>
      <c r="H77" s="157"/>
      <c r="I77" s="157"/>
      <c r="J77" s="145"/>
    </row>
    <row r="78" spans="1:10" ht="15">
      <c r="A78" s="112"/>
      <c r="B78" s="157"/>
      <c r="C78" s="157"/>
      <c r="D78" s="157"/>
      <c r="E78" s="76"/>
      <c r="F78" s="76"/>
      <c r="G78" s="77"/>
      <c r="H78" s="78"/>
      <c r="I78" s="141"/>
      <c r="J78" s="115"/>
    </row>
    <row r="79" spans="1:10" ht="15">
      <c r="A79" s="112"/>
      <c r="B79" s="79"/>
      <c r="C79" s="79"/>
      <c r="D79" s="76"/>
      <c r="E79" s="76"/>
      <c r="F79" s="157"/>
      <c r="G79" s="157"/>
      <c r="H79" s="78"/>
      <c r="I79" s="141"/>
      <c r="J79" s="136"/>
    </row>
    <row r="80" spans="1:10" ht="15">
      <c r="A80" s="112"/>
      <c r="B80" s="76"/>
      <c r="C80" s="82"/>
      <c r="D80" s="76"/>
      <c r="E80" s="76" t="s">
        <v>93</v>
      </c>
      <c r="F80" s="76"/>
      <c r="G80" s="77"/>
      <c r="H80" s="78"/>
      <c r="I80" s="141"/>
      <c r="J80" s="115"/>
    </row>
    <row r="81" spans="1:10" ht="15">
      <c r="A81" s="112"/>
      <c r="B81" s="68"/>
      <c r="C81" s="82"/>
      <c r="D81" s="76"/>
      <c r="E81" s="76"/>
      <c r="F81" s="76"/>
      <c r="G81" s="77"/>
      <c r="H81" s="78"/>
      <c r="I81" s="141"/>
      <c r="J81" s="115"/>
    </row>
    <row r="82" spans="1:10" s="66" customFormat="1" ht="15">
      <c r="A82" s="112"/>
      <c r="B82" s="76"/>
      <c r="C82" s="82"/>
      <c r="D82" s="76"/>
      <c r="E82" s="76"/>
      <c r="F82" s="76"/>
      <c r="G82" s="77"/>
      <c r="H82" s="78"/>
      <c r="I82" s="141"/>
      <c r="J82" s="115"/>
    </row>
    <row r="83" spans="1:10" ht="12.75">
      <c r="A83" s="112"/>
      <c r="B83" s="79"/>
      <c r="C83" s="79"/>
      <c r="D83" s="76"/>
      <c r="E83" s="76"/>
      <c r="F83" s="157"/>
      <c r="G83" s="157"/>
      <c r="H83" s="137"/>
      <c r="I83" s="141"/>
      <c r="J83" s="66"/>
    </row>
    <row r="84" spans="1:10" s="80" customFormat="1" ht="12.75">
      <c r="A84" s="112"/>
      <c r="B84" s="79"/>
      <c r="C84" s="79"/>
      <c r="D84" s="76"/>
      <c r="E84" s="76"/>
      <c r="F84" s="76"/>
      <c r="G84" s="77"/>
      <c r="H84" s="137"/>
      <c r="I84" s="141"/>
      <c r="J84" s="135"/>
    </row>
    <row r="85" spans="1:10" ht="11.25" customHeight="1">
      <c r="A85" s="112"/>
      <c r="B85" s="76"/>
      <c r="C85" s="82"/>
      <c r="D85" s="76"/>
      <c r="E85" s="76"/>
      <c r="F85" s="76"/>
      <c r="G85" s="77"/>
      <c r="H85" s="137"/>
      <c r="I85" s="141"/>
      <c r="J85" s="66"/>
    </row>
    <row r="86" spans="1:10" ht="12.75">
      <c r="A86" s="66"/>
      <c r="B86" s="66"/>
      <c r="C86" s="66"/>
      <c r="D86" s="66"/>
      <c r="E86" s="66"/>
      <c r="F86" s="138"/>
      <c r="G86" s="137"/>
      <c r="H86" s="137"/>
      <c r="I86" s="141"/>
      <c r="J86" s="66"/>
    </row>
    <row r="87" spans="1:10" ht="12.75">
      <c r="A87" s="66"/>
      <c r="B87" s="66"/>
      <c r="C87" s="66"/>
      <c r="D87" s="66"/>
      <c r="E87" s="66"/>
      <c r="F87" s="138"/>
      <c r="G87" s="137"/>
      <c r="H87" s="137"/>
      <c r="I87" s="141"/>
      <c r="J87" s="66"/>
    </row>
    <row r="88" spans="1:10" ht="12.75">
      <c r="A88" s="66"/>
      <c r="B88" s="66"/>
      <c r="C88" s="66"/>
      <c r="D88" s="66"/>
      <c r="E88" s="66"/>
      <c r="F88" s="138"/>
      <c r="G88" s="137"/>
      <c r="H88" s="137"/>
      <c r="I88" s="141"/>
      <c r="J88" s="66"/>
    </row>
    <row r="89" spans="1:10" ht="12.75">
      <c r="A89" s="66"/>
      <c r="B89" s="66"/>
      <c r="C89" s="66"/>
      <c r="D89" s="66"/>
      <c r="E89" s="66"/>
      <c r="F89" s="138"/>
      <c r="G89" s="137"/>
      <c r="H89" s="137"/>
      <c r="I89" s="141"/>
      <c r="J89" s="66"/>
    </row>
    <row r="90" spans="1:10" ht="12.75">
      <c r="A90" s="66"/>
      <c r="B90" s="66"/>
      <c r="C90" s="66"/>
      <c r="D90" s="66"/>
      <c r="E90" s="66"/>
      <c r="F90" s="138"/>
      <c r="G90" s="137"/>
      <c r="H90" s="137"/>
      <c r="I90" s="141"/>
      <c r="J90" s="66"/>
    </row>
    <row r="91" spans="1:10" ht="12.75">
      <c r="A91" s="66"/>
      <c r="B91" s="66"/>
      <c r="C91" s="66"/>
      <c r="D91" s="66"/>
      <c r="E91" s="66"/>
      <c r="F91" s="138"/>
      <c r="G91" s="137"/>
      <c r="H91" s="137"/>
      <c r="I91" s="141"/>
      <c r="J91" s="66"/>
    </row>
    <row r="92" ht="12.75">
      <c r="J92" s="66"/>
    </row>
    <row r="93" ht="12.75">
      <c r="J93" s="66"/>
    </row>
  </sheetData>
  <mergeCells count="7">
    <mergeCell ref="A4:D4"/>
    <mergeCell ref="A8:G8"/>
    <mergeCell ref="B10:E10"/>
    <mergeCell ref="A77:I77"/>
    <mergeCell ref="B78:D78"/>
    <mergeCell ref="F79:G79"/>
    <mergeCell ref="F83:G8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headerFooter alignWithMargins="0">
    <oddHeader>&amp;C&amp;A</oddHeader>
    <oddFooter>&amp;CΣελίδα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4">
      <selection activeCell="A4" sqref="A1:IV16384"/>
    </sheetView>
  </sheetViews>
  <sheetFormatPr defaultColWidth="9.00390625" defaultRowHeight="12.75"/>
  <cols>
    <col min="1" max="1" width="5.75390625" style="65" customWidth="1"/>
    <col min="2" max="4" width="9.125" style="65" customWidth="1"/>
    <col min="5" max="5" width="24.125" style="65" customWidth="1"/>
    <col min="6" max="6" width="5.875" style="87" customWidth="1"/>
    <col min="7" max="7" width="8.375" style="67" customWidth="1"/>
    <col min="8" max="8" width="11.00390625" style="67" bestFit="1" customWidth="1"/>
    <col min="9" max="9" width="11.00390625" style="13" bestFit="1" customWidth="1"/>
    <col min="10" max="10" width="18.625" style="65" bestFit="1" customWidth="1"/>
    <col min="11" max="16384" width="9.125" style="65" customWidth="1"/>
  </cols>
  <sheetData>
    <row r="1" spans="1:10" ht="12.75">
      <c r="A1" s="69"/>
      <c r="B1" s="69"/>
      <c r="C1" s="69"/>
      <c r="D1" s="69"/>
      <c r="E1" s="69"/>
      <c r="F1" s="84"/>
      <c r="G1" s="117"/>
      <c r="H1" s="69"/>
      <c r="I1" s="141"/>
      <c r="J1" s="66"/>
    </row>
    <row r="2" spans="1:10" ht="12.75">
      <c r="A2" s="69"/>
      <c r="B2" s="69"/>
      <c r="C2" s="69"/>
      <c r="D2" s="69"/>
      <c r="E2" s="69"/>
      <c r="F2" s="84"/>
      <c r="G2" s="117"/>
      <c r="H2" s="69"/>
      <c r="I2" s="141"/>
      <c r="J2" s="66"/>
    </row>
    <row r="3" spans="1:10" ht="12.75">
      <c r="A3" s="81" t="s">
        <v>0</v>
      </c>
      <c r="B3" s="81"/>
      <c r="C3" s="81"/>
      <c r="D3" s="82"/>
      <c r="E3" s="68" t="s">
        <v>105</v>
      </c>
      <c r="F3" s="84"/>
      <c r="G3" s="69"/>
      <c r="H3" s="69"/>
      <c r="I3" s="141"/>
      <c r="J3" s="66"/>
    </row>
    <row r="4" spans="1:10" ht="12.75">
      <c r="A4" s="158" t="s">
        <v>2</v>
      </c>
      <c r="B4" s="158"/>
      <c r="C4" s="158"/>
      <c r="D4" s="158"/>
      <c r="E4" s="81" t="s">
        <v>104</v>
      </c>
      <c r="F4" s="84"/>
      <c r="G4" s="71"/>
      <c r="H4" s="69"/>
      <c r="I4" s="141"/>
      <c r="J4" s="66"/>
    </row>
    <row r="5" spans="1:10" ht="12.75">
      <c r="A5" s="70"/>
      <c r="B5" s="70"/>
      <c r="C5" s="70"/>
      <c r="D5" s="71"/>
      <c r="E5" s="71"/>
      <c r="F5" s="84"/>
      <c r="G5" s="72"/>
      <c r="H5" s="69"/>
      <c r="I5" s="141"/>
      <c r="J5" s="66"/>
    </row>
    <row r="6" spans="1:10" ht="12.75">
      <c r="A6" s="70"/>
      <c r="B6" s="70"/>
      <c r="C6" s="70"/>
      <c r="D6" s="71"/>
      <c r="E6" s="71"/>
      <c r="F6" s="84"/>
      <c r="G6" s="72"/>
      <c r="H6" s="69"/>
      <c r="I6" s="141"/>
      <c r="J6" s="66"/>
    </row>
    <row r="7" spans="1:10" ht="12.75">
      <c r="A7" s="70"/>
      <c r="B7" s="70"/>
      <c r="C7" s="70"/>
      <c r="D7" s="71"/>
      <c r="E7" s="71"/>
      <c r="F7" s="84"/>
      <c r="G7" s="72"/>
      <c r="H7" s="69"/>
      <c r="I7" s="141"/>
      <c r="J7" s="66"/>
    </row>
    <row r="8" spans="1:10" ht="12.75">
      <c r="A8" s="159" t="s">
        <v>103</v>
      </c>
      <c r="B8" s="159"/>
      <c r="C8" s="159"/>
      <c r="D8" s="159"/>
      <c r="E8" s="159"/>
      <c r="F8" s="159"/>
      <c r="G8" s="159"/>
      <c r="H8" s="69"/>
      <c r="I8" s="141"/>
      <c r="J8" s="66"/>
    </row>
    <row r="9" spans="1:10" ht="15.75" thickBot="1">
      <c r="A9" s="74"/>
      <c r="B9" s="74"/>
      <c r="C9" s="74"/>
      <c r="D9" s="74"/>
      <c r="E9" s="74"/>
      <c r="F9" s="85"/>
      <c r="G9" s="74"/>
      <c r="H9" s="118"/>
      <c r="I9" s="69"/>
      <c r="J9" s="115"/>
    </row>
    <row r="10" spans="1:10" ht="26.25" thickBot="1">
      <c r="A10" s="75" t="s">
        <v>6</v>
      </c>
      <c r="B10" s="160" t="s">
        <v>23</v>
      </c>
      <c r="C10" s="161"/>
      <c r="D10" s="161"/>
      <c r="E10" s="162"/>
      <c r="F10" s="86" t="s">
        <v>24</v>
      </c>
      <c r="G10" s="114" t="s">
        <v>92</v>
      </c>
      <c r="H10" s="119" t="s">
        <v>96</v>
      </c>
      <c r="I10" s="75" t="s">
        <v>97</v>
      </c>
      <c r="J10" s="115"/>
    </row>
    <row r="11" spans="1:10" ht="15">
      <c r="A11" s="83"/>
      <c r="B11" s="88" t="s">
        <v>33</v>
      </c>
      <c r="C11" s="89"/>
      <c r="D11" s="89"/>
      <c r="E11" s="89"/>
      <c r="F11" s="90"/>
      <c r="G11" s="91"/>
      <c r="H11" s="116"/>
      <c r="I11" s="142"/>
      <c r="J11" s="115"/>
    </row>
    <row r="12" spans="1:10" ht="15">
      <c r="A12" s="94">
        <v>1</v>
      </c>
      <c r="B12" s="95" t="s">
        <v>39</v>
      </c>
      <c r="C12" s="96"/>
      <c r="D12" s="96"/>
      <c r="E12" s="96"/>
      <c r="F12" s="97" t="s">
        <v>35</v>
      </c>
      <c r="G12" s="98">
        <v>100</v>
      </c>
      <c r="H12" s="113">
        <v>2.26</v>
      </c>
      <c r="I12" s="104">
        <f aca="true" t="shared" si="0" ref="I12:I47">G12*H12</f>
        <v>225.99999999999997</v>
      </c>
      <c r="J12" s="115"/>
    </row>
    <row r="13" spans="1:10" ht="15">
      <c r="A13" s="94">
        <v>2</v>
      </c>
      <c r="B13" s="95" t="s">
        <v>36</v>
      </c>
      <c r="C13" s="96"/>
      <c r="D13" s="96"/>
      <c r="E13" s="96"/>
      <c r="F13" s="97" t="s">
        <v>35</v>
      </c>
      <c r="G13" s="98">
        <v>40</v>
      </c>
      <c r="H13" s="113">
        <v>2.54</v>
      </c>
      <c r="I13" s="104">
        <f t="shared" si="0"/>
        <v>101.6</v>
      </c>
      <c r="J13" s="115"/>
    </row>
    <row r="14" spans="1:10" ht="15">
      <c r="A14" s="94">
        <v>3</v>
      </c>
      <c r="B14" s="95" t="s">
        <v>26</v>
      </c>
      <c r="C14" s="99"/>
      <c r="D14" s="99"/>
      <c r="E14" s="100"/>
      <c r="F14" s="97" t="s">
        <v>35</v>
      </c>
      <c r="G14" s="120">
        <v>160</v>
      </c>
      <c r="H14" s="101">
        <v>2.11</v>
      </c>
      <c r="I14" s="104">
        <f t="shared" si="0"/>
        <v>337.59999999999997</v>
      </c>
      <c r="J14" s="115"/>
    </row>
    <row r="15" spans="1:10" ht="15">
      <c r="A15" s="94">
        <v>4</v>
      </c>
      <c r="B15" s="95" t="s">
        <v>37</v>
      </c>
      <c r="C15" s="99"/>
      <c r="D15" s="99"/>
      <c r="E15" s="100"/>
      <c r="F15" s="97" t="s">
        <v>35</v>
      </c>
      <c r="G15" s="120">
        <v>160</v>
      </c>
      <c r="H15" s="101">
        <v>1.64</v>
      </c>
      <c r="I15" s="104">
        <f t="shared" si="0"/>
        <v>262.4</v>
      </c>
      <c r="J15" s="115"/>
    </row>
    <row r="16" spans="1:10" ht="15">
      <c r="A16" s="94">
        <v>5</v>
      </c>
      <c r="B16" s="95" t="s">
        <v>38</v>
      </c>
      <c r="C16" s="99"/>
      <c r="D16" s="99"/>
      <c r="E16" s="99"/>
      <c r="F16" s="97" t="s">
        <v>35</v>
      </c>
      <c r="G16" s="102">
        <v>160</v>
      </c>
      <c r="H16" s="101">
        <v>1.37</v>
      </c>
      <c r="I16" s="104">
        <f t="shared" si="0"/>
        <v>219.20000000000002</v>
      </c>
      <c r="J16" s="115"/>
    </row>
    <row r="17" spans="1:10" ht="15">
      <c r="A17" s="94">
        <v>6</v>
      </c>
      <c r="B17" s="99" t="s">
        <v>40</v>
      </c>
      <c r="C17" s="99"/>
      <c r="D17" s="99"/>
      <c r="E17" s="99"/>
      <c r="F17" s="103" t="s">
        <v>41</v>
      </c>
      <c r="G17" s="102">
        <v>10</v>
      </c>
      <c r="H17" s="101">
        <v>6.5</v>
      </c>
      <c r="I17" s="104">
        <f t="shared" si="0"/>
        <v>65</v>
      </c>
      <c r="J17" s="115"/>
    </row>
    <row r="18" spans="1:10" ht="15">
      <c r="A18" s="94">
        <v>7</v>
      </c>
      <c r="B18" s="99" t="s">
        <v>89</v>
      </c>
      <c r="C18" s="99"/>
      <c r="D18" s="99"/>
      <c r="E18" s="99"/>
      <c r="F18" s="97" t="s">
        <v>41</v>
      </c>
      <c r="G18" s="102">
        <v>10</v>
      </c>
      <c r="H18" s="101">
        <v>8</v>
      </c>
      <c r="I18" s="104">
        <f t="shared" si="0"/>
        <v>80</v>
      </c>
      <c r="J18" s="115"/>
    </row>
    <row r="19" spans="1:10" s="66" customFormat="1" ht="15">
      <c r="A19" s="94">
        <v>8</v>
      </c>
      <c r="B19" s="99" t="s">
        <v>42</v>
      </c>
      <c r="C19" s="99"/>
      <c r="D19" s="99"/>
      <c r="E19" s="99"/>
      <c r="F19" s="97" t="s">
        <v>41</v>
      </c>
      <c r="G19" s="102">
        <v>14</v>
      </c>
      <c r="H19" s="101">
        <v>28</v>
      </c>
      <c r="I19" s="104">
        <f t="shared" si="0"/>
        <v>392</v>
      </c>
      <c r="J19" s="115"/>
    </row>
    <row r="20" spans="1:10" s="66" customFormat="1" ht="15">
      <c r="A20" s="94">
        <v>9</v>
      </c>
      <c r="B20" s="99" t="s">
        <v>90</v>
      </c>
      <c r="C20" s="99"/>
      <c r="D20" s="99"/>
      <c r="E20" s="99"/>
      <c r="F20" s="97" t="s">
        <v>98</v>
      </c>
      <c r="G20" s="102">
        <v>600</v>
      </c>
      <c r="H20" s="101">
        <v>1.2</v>
      </c>
      <c r="I20" s="104">
        <f t="shared" si="0"/>
        <v>720</v>
      </c>
      <c r="J20" s="115"/>
    </row>
    <row r="21" spans="1:10" s="66" customFormat="1" ht="15">
      <c r="A21" s="94">
        <v>10</v>
      </c>
      <c r="B21" s="99" t="s">
        <v>43</v>
      </c>
      <c r="C21" s="99"/>
      <c r="D21" s="99"/>
      <c r="E21" s="99"/>
      <c r="F21" s="97" t="s">
        <v>41</v>
      </c>
      <c r="G21" s="102">
        <v>6</v>
      </c>
      <c r="H21" s="101">
        <v>173</v>
      </c>
      <c r="I21" s="104">
        <f t="shared" si="0"/>
        <v>1038</v>
      </c>
      <c r="J21" s="115"/>
    </row>
    <row r="22" spans="1:10" s="66" customFormat="1" ht="15">
      <c r="A22" s="94">
        <v>11</v>
      </c>
      <c r="B22" s="95" t="s">
        <v>46</v>
      </c>
      <c r="C22" s="99"/>
      <c r="D22" s="99"/>
      <c r="E22" s="99"/>
      <c r="F22" s="97" t="s">
        <v>41</v>
      </c>
      <c r="G22" s="102">
        <v>17</v>
      </c>
      <c r="H22" s="101">
        <v>25.3</v>
      </c>
      <c r="I22" s="104">
        <f t="shared" si="0"/>
        <v>430.1</v>
      </c>
      <c r="J22" s="115"/>
    </row>
    <row r="23" spans="1:10" s="66" customFormat="1" ht="15">
      <c r="A23" s="94">
        <v>12</v>
      </c>
      <c r="B23" s="95" t="s">
        <v>45</v>
      </c>
      <c r="C23" s="99"/>
      <c r="D23" s="99"/>
      <c r="E23" s="99"/>
      <c r="F23" s="97" t="s">
        <v>41</v>
      </c>
      <c r="G23" s="102">
        <v>4</v>
      </c>
      <c r="H23" s="101">
        <v>58.5</v>
      </c>
      <c r="I23" s="104">
        <f t="shared" si="0"/>
        <v>234</v>
      </c>
      <c r="J23" s="115"/>
    </row>
    <row r="24" spans="1:10" s="66" customFormat="1" ht="15">
      <c r="A24" s="94">
        <v>13</v>
      </c>
      <c r="B24" s="95" t="s">
        <v>44</v>
      </c>
      <c r="C24" s="99"/>
      <c r="D24" s="99"/>
      <c r="E24" s="99"/>
      <c r="F24" s="97" t="s">
        <v>41</v>
      </c>
      <c r="G24" s="102">
        <v>4</v>
      </c>
      <c r="H24" s="101">
        <v>93.8</v>
      </c>
      <c r="I24" s="104">
        <f t="shared" si="0"/>
        <v>375.2</v>
      </c>
      <c r="J24" s="115"/>
    </row>
    <row r="25" spans="1:10" ht="15">
      <c r="A25" s="94">
        <v>14</v>
      </c>
      <c r="B25" s="99" t="s">
        <v>47</v>
      </c>
      <c r="C25" s="99"/>
      <c r="D25" s="99"/>
      <c r="E25" s="99"/>
      <c r="F25" s="97" t="s">
        <v>35</v>
      </c>
      <c r="G25" s="102">
        <v>174</v>
      </c>
      <c r="H25" s="101">
        <v>0.46</v>
      </c>
      <c r="I25" s="104">
        <f t="shared" si="0"/>
        <v>80.04</v>
      </c>
      <c r="J25" s="115"/>
    </row>
    <row r="26" spans="1:10" ht="15">
      <c r="A26" s="94">
        <v>15</v>
      </c>
      <c r="B26" s="99" t="s">
        <v>48</v>
      </c>
      <c r="C26" s="99"/>
      <c r="D26" s="99"/>
      <c r="E26" s="99"/>
      <c r="F26" s="97" t="s">
        <v>35</v>
      </c>
      <c r="G26" s="102">
        <v>174</v>
      </c>
      <c r="H26" s="101">
        <v>1.8</v>
      </c>
      <c r="I26" s="104">
        <f t="shared" si="0"/>
        <v>313.2</v>
      </c>
      <c r="J26" s="115"/>
    </row>
    <row r="27" spans="1:10" ht="15">
      <c r="A27" s="94">
        <v>16</v>
      </c>
      <c r="B27" s="99" t="s">
        <v>49</v>
      </c>
      <c r="C27" s="99"/>
      <c r="D27" s="99"/>
      <c r="E27" s="99"/>
      <c r="F27" s="97" t="s">
        <v>35</v>
      </c>
      <c r="G27" s="102">
        <v>24</v>
      </c>
      <c r="H27" s="101">
        <v>9</v>
      </c>
      <c r="I27" s="104">
        <f t="shared" si="0"/>
        <v>216</v>
      </c>
      <c r="J27" s="115"/>
    </row>
    <row r="28" spans="1:10" ht="15">
      <c r="A28" s="94">
        <v>17</v>
      </c>
      <c r="B28" s="99" t="s">
        <v>50</v>
      </c>
      <c r="C28" s="99"/>
      <c r="D28" s="99"/>
      <c r="E28" s="99"/>
      <c r="F28" s="97" t="s">
        <v>35</v>
      </c>
      <c r="G28" s="102">
        <v>110</v>
      </c>
      <c r="H28" s="101">
        <v>1</v>
      </c>
      <c r="I28" s="104">
        <f t="shared" si="0"/>
        <v>110</v>
      </c>
      <c r="J28" s="115"/>
    </row>
    <row r="29" spans="1:10" ht="15">
      <c r="A29" s="94">
        <v>18</v>
      </c>
      <c r="B29" s="99" t="s">
        <v>51</v>
      </c>
      <c r="C29" s="96"/>
      <c r="D29" s="96"/>
      <c r="E29" s="96"/>
      <c r="F29" s="97" t="s">
        <v>35</v>
      </c>
      <c r="G29" s="102">
        <v>110</v>
      </c>
      <c r="H29" s="104">
        <v>1.3</v>
      </c>
      <c r="I29" s="104">
        <f t="shared" si="0"/>
        <v>143</v>
      </c>
      <c r="J29" s="115"/>
    </row>
    <row r="30" spans="1:10" ht="15">
      <c r="A30" s="94">
        <v>19</v>
      </c>
      <c r="B30" s="99" t="s">
        <v>52</v>
      </c>
      <c r="C30" s="96"/>
      <c r="D30" s="96"/>
      <c r="E30" s="96"/>
      <c r="F30" s="97" t="s">
        <v>35</v>
      </c>
      <c r="G30" s="102">
        <v>110</v>
      </c>
      <c r="H30" s="104">
        <v>1.8</v>
      </c>
      <c r="I30" s="104">
        <f t="shared" si="0"/>
        <v>198</v>
      </c>
      <c r="J30" s="115"/>
    </row>
    <row r="31" spans="1:10" ht="15">
      <c r="A31" s="94">
        <v>20</v>
      </c>
      <c r="B31" s="105" t="s">
        <v>53</v>
      </c>
      <c r="C31" s="96"/>
      <c r="D31" s="96"/>
      <c r="E31" s="106"/>
      <c r="F31" s="97" t="s">
        <v>35</v>
      </c>
      <c r="G31" s="121">
        <v>420</v>
      </c>
      <c r="H31" s="104">
        <v>4.55</v>
      </c>
      <c r="I31" s="104">
        <f t="shared" si="0"/>
        <v>1911</v>
      </c>
      <c r="J31" s="115"/>
    </row>
    <row r="32" spans="1:10" ht="15">
      <c r="A32" s="94">
        <v>21</v>
      </c>
      <c r="B32" s="105" t="s">
        <v>54</v>
      </c>
      <c r="C32" s="96"/>
      <c r="D32" s="96"/>
      <c r="E32" s="96"/>
      <c r="F32" s="97" t="s">
        <v>35</v>
      </c>
      <c r="G32" s="98">
        <v>120</v>
      </c>
      <c r="H32" s="104">
        <v>6.1</v>
      </c>
      <c r="I32" s="104">
        <f t="shared" si="0"/>
        <v>732</v>
      </c>
      <c r="J32" s="115"/>
    </row>
    <row r="33" spans="1:10" ht="15">
      <c r="A33" s="94">
        <v>22</v>
      </c>
      <c r="B33" s="105" t="s">
        <v>55</v>
      </c>
      <c r="C33" s="96"/>
      <c r="D33" s="96"/>
      <c r="E33" s="96"/>
      <c r="F33" s="97" t="s">
        <v>35</v>
      </c>
      <c r="G33" s="98">
        <v>120</v>
      </c>
      <c r="H33" s="104">
        <v>8.3</v>
      </c>
      <c r="I33" s="104">
        <f t="shared" si="0"/>
        <v>996.0000000000001</v>
      </c>
      <c r="J33" s="115"/>
    </row>
    <row r="34" spans="1:10" ht="15">
      <c r="A34" s="94">
        <v>23</v>
      </c>
      <c r="B34" s="105" t="s">
        <v>56</v>
      </c>
      <c r="C34" s="96"/>
      <c r="D34" s="96"/>
      <c r="E34" s="96"/>
      <c r="F34" s="97" t="s">
        <v>35</v>
      </c>
      <c r="G34" s="98">
        <v>60</v>
      </c>
      <c r="H34" s="104">
        <v>14.5</v>
      </c>
      <c r="I34" s="104">
        <f t="shared" si="0"/>
        <v>870</v>
      </c>
      <c r="J34" s="115"/>
    </row>
    <row r="35" spans="1:10" ht="15">
      <c r="A35" s="94">
        <v>24</v>
      </c>
      <c r="B35" s="105" t="s">
        <v>57</v>
      </c>
      <c r="C35" s="96"/>
      <c r="D35" s="96"/>
      <c r="E35" s="96"/>
      <c r="F35" s="97" t="s">
        <v>25</v>
      </c>
      <c r="G35" s="98">
        <v>120</v>
      </c>
      <c r="H35" s="104">
        <v>5.3</v>
      </c>
      <c r="I35" s="104">
        <f t="shared" si="0"/>
        <v>636</v>
      </c>
      <c r="J35" s="115"/>
    </row>
    <row r="36" spans="1:10" ht="15">
      <c r="A36" s="94">
        <v>25</v>
      </c>
      <c r="B36" s="105" t="s">
        <v>73</v>
      </c>
      <c r="C36" s="96"/>
      <c r="D36" s="96"/>
      <c r="E36" s="96"/>
      <c r="F36" s="97" t="s">
        <v>41</v>
      </c>
      <c r="G36" s="98">
        <v>150</v>
      </c>
      <c r="H36" s="104">
        <v>1.8</v>
      </c>
      <c r="I36" s="104">
        <f t="shared" si="0"/>
        <v>270</v>
      </c>
      <c r="J36" s="115"/>
    </row>
    <row r="37" spans="1:10" s="66" customFormat="1" ht="15">
      <c r="A37" s="94">
        <v>26</v>
      </c>
      <c r="B37" s="105" t="s">
        <v>87</v>
      </c>
      <c r="C37" s="96"/>
      <c r="D37" s="96"/>
      <c r="E37" s="96"/>
      <c r="F37" s="97" t="s">
        <v>41</v>
      </c>
      <c r="G37" s="98">
        <v>25</v>
      </c>
      <c r="H37" s="104">
        <v>20</v>
      </c>
      <c r="I37" s="104">
        <f t="shared" si="0"/>
        <v>500</v>
      </c>
      <c r="J37" s="115"/>
    </row>
    <row r="38" spans="1:10" ht="15">
      <c r="A38" s="94">
        <v>27</v>
      </c>
      <c r="B38" s="96" t="s">
        <v>58</v>
      </c>
      <c r="C38" s="96"/>
      <c r="D38" s="96"/>
      <c r="E38" s="96"/>
      <c r="F38" s="97" t="s">
        <v>61</v>
      </c>
      <c r="G38" s="98">
        <v>160</v>
      </c>
      <c r="H38" s="104">
        <v>1</v>
      </c>
      <c r="I38" s="104">
        <f t="shared" si="0"/>
        <v>160</v>
      </c>
      <c r="J38" s="115"/>
    </row>
    <row r="39" spans="1:10" ht="15">
      <c r="A39" s="94">
        <v>28</v>
      </c>
      <c r="B39" s="105" t="s">
        <v>59</v>
      </c>
      <c r="C39" s="96"/>
      <c r="D39" s="96"/>
      <c r="E39" s="96"/>
      <c r="F39" s="97" t="s">
        <v>61</v>
      </c>
      <c r="G39" s="98">
        <v>200</v>
      </c>
      <c r="H39" s="104">
        <v>1</v>
      </c>
      <c r="I39" s="104">
        <f t="shared" si="0"/>
        <v>200</v>
      </c>
      <c r="J39" s="115"/>
    </row>
    <row r="40" spans="1:10" ht="15">
      <c r="A40" s="94">
        <v>29</v>
      </c>
      <c r="B40" s="105" t="s">
        <v>62</v>
      </c>
      <c r="C40" s="96"/>
      <c r="D40" s="96"/>
      <c r="E40" s="96"/>
      <c r="F40" s="97" t="s">
        <v>61</v>
      </c>
      <c r="G40" s="98">
        <v>39</v>
      </c>
      <c r="H40" s="104">
        <v>1</v>
      </c>
      <c r="I40" s="104">
        <f t="shared" si="0"/>
        <v>39</v>
      </c>
      <c r="J40" s="115"/>
    </row>
    <row r="41" spans="1:10" ht="15">
      <c r="A41" s="94">
        <v>30</v>
      </c>
      <c r="B41" s="105" t="s">
        <v>60</v>
      </c>
      <c r="C41" s="96"/>
      <c r="D41" s="96"/>
      <c r="E41" s="96"/>
      <c r="F41" s="97" t="s">
        <v>61</v>
      </c>
      <c r="G41" s="98">
        <v>400</v>
      </c>
      <c r="H41" s="104">
        <v>0.8</v>
      </c>
      <c r="I41" s="104">
        <f t="shared" si="0"/>
        <v>320</v>
      </c>
      <c r="J41" s="115"/>
    </row>
    <row r="42" spans="1:10" s="66" customFormat="1" ht="15">
      <c r="A42" s="94">
        <v>31</v>
      </c>
      <c r="B42" s="105" t="s">
        <v>63</v>
      </c>
      <c r="C42" s="96"/>
      <c r="D42" s="96"/>
      <c r="E42" s="96"/>
      <c r="F42" s="97" t="s">
        <v>41</v>
      </c>
      <c r="G42" s="98">
        <v>15</v>
      </c>
      <c r="H42" s="104">
        <v>24.5</v>
      </c>
      <c r="I42" s="104">
        <f t="shared" si="0"/>
        <v>367.5</v>
      </c>
      <c r="J42" s="115"/>
    </row>
    <row r="43" spans="1:10" ht="15">
      <c r="A43" s="94">
        <v>32</v>
      </c>
      <c r="B43" s="105" t="s">
        <v>64</v>
      </c>
      <c r="C43" s="96"/>
      <c r="D43" s="96"/>
      <c r="E43" s="96"/>
      <c r="F43" s="97" t="s">
        <v>35</v>
      </c>
      <c r="G43" s="98">
        <v>200</v>
      </c>
      <c r="H43" s="104">
        <v>1.85</v>
      </c>
      <c r="I43" s="104">
        <f t="shared" si="0"/>
        <v>370</v>
      </c>
      <c r="J43" s="115"/>
    </row>
    <row r="44" spans="1:10" s="66" customFormat="1" ht="15">
      <c r="A44" s="94">
        <v>33</v>
      </c>
      <c r="B44" s="105" t="s">
        <v>65</v>
      </c>
      <c r="C44" s="96"/>
      <c r="D44" s="96"/>
      <c r="E44" s="96"/>
      <c r="F44" s="97" t="s">
        <v>61</v>
      </c>
      <c r="G44" s="98">
        <v>12</v>
      </c>
      <c r="H44" s="104">
        <v>2.2</v>
      </c>
      <c r="I44" s="104">
        <f t="shared" si="0"/>
        <v>26.400000000000002</v>
      </c>
      <c r="J44" s="115"/>
    </row>
    <row r="45" spans="1:10" ht="15">
      <c r="A45" s="94">
        <v>34</v>
      </c>
      <c r="B45" s="105" t="s">
        <v>66</v>
      </c>
      <c r="C45" s="96"/>
      <c r="D45" s="96"/>
      <c r="E45" s="96"/>
      <c r="F45" s="97" t="s">
        <v>61</v>
      </c>
      <c r="G45" s="98">
        <v>50</v>
      </c>
      <c r="H45" s="104">
        <v>1.55</v>
      </c>
      <c r="I45" s="104">
        <f t="shared" si="0"/>
        <v>77.5</v>
      </c>
      <c r="J45" s="115"/>
    </row>
    <row r="46" spans="1:10" ht="15">
      <c r="A46" s="94">
        <v>35</v>
      </c>
      <c r="B46" s="105" t="s">
        <v>69</v>
      </c>
      <c r="C46" s="96"/>
      <c r="D46" s="96"/>
      <c r="E46" s="96"/>
      <c r="F46" s="97" t="s">
        <v>41</v>
      </c>
      <c r="G46" s="98">
        <v>30</v>
      </c>
      <c r="H46" s="104">
        <v>3.5</v>
      </c>
      <c r="I46" s="104">
        <f t="shared" si="0"/>
        <v>105</v>
      </c>
      <c r="J46" s="115"/>
    </row>
    <row r="47" spans="1:10" ht="15.75" thickBot="1">
      <c r="A47" s="94">
        <v>36</v>
      </c>
      <c r="B47" s="105" t="s">
        <v>71</v>
      </c>
      <c r="C47" s="96"/>
      <c r="D47" s="96"/>
      <c r="E47" s="96"/>
      <c r="F47" s="97" t="s">
        <v>41</v>
      </c>
      <c r="G47" s="98">
        <v>150</v>
      </c>
      <c r="H47" s="140">
        <v>0.12</v>
      </c>
      <c r="I47" s="140">
        <f t="shared" si="0"/>
        <v>18</v>
      </c>
      <c r="J47" s="115"/>
    </row>
    <row r="48" spans="1:10" ht="15">
      <c r="A48" s="94"/>
      <c r="B48" s="139" t="s">
        <v>99</v>
      </c>
      <c r="C48" s="96"/>
      <c r="D48" s="96"/>
      <c r="E48" s="96"/>
      <c r="F48" s="97"/>
      <c r="G48" s="98"/>
      <c r="H48" s="110"/>
      <c r="I48" s="128">
        <f>SUM(I12:I47)</f>
        <v>13139.74</v>
      </c>
      <c r="J48" s="115"/>
    </row>
    <row r="49" spans="1:10" ht="15">
      <c r="A49" s="94"/>
      <c r="B49" s="105"/>
      <c r="C49" s="96"/>
      <c r="D49" s="96"/>
      <c r="E49" s="96"/>
      <c r="F49" s="97"/>
      <c r="G49" s="98"/>
      <c r="H49" s="104"/>
      <c r="I49" s="104"/>
      <c r="J49" s="115"/>
    </row>
    <row r="50" spans="1:10" ht="15">
      <c r="A50" s="94"/>
      <c r="B50" s="105"/>
      <c r="C50" s="96"/>
      <c r="D50" s="96"/>
      <c r="E50" s="96"/>
      <c r="F50" s="97"/>
      <c r="G50" s="98"/>
      <c r="H50" s="104"/>
      <c r="I50" s="104"/>
      <c r="J50" s="115"/>
    </row>
    <row r="51" spans="1:10" ht="15.75" thickBot="1">
      <c r="A51" s="94"/>
      <c r="B51" s="139" t="s">
        <v>100</v>
      </c>
      <c r="C51" s="96"/>
      <c r="D51" s="96"/>
      <c r="E51" s="96"/>
      <c r="F51" s="97"/>
      <c r="G51" s="98"/>
      <c r="H51" s="140"/>
      <c r="I51" s="147">
        <f>SUM(I12:I47)</f>
        <v>13139.74</v>
      </c>
      <c r="J51" s="115"/>
    </row>
    <row r="52" spans="1:10" ht="15">
      <c r="A52" s="94">
        <v>37</v>
      </c>
      <c r="B52" s="105" t="s">
        <v>70</v>
      </c>
      <c r="C52" s="96"/>
      <c r="D52" s="96"/>
      <c r="E52" s="96"/>
      <c r="F52" s="97" t="s">
        <v>41</v>
      </c>
      <c r="G52" s="98">
        <v>31</v>
      </c>
      <c r="H52" s="110">
        <v>4.3</v>
      </c>
      <c r="I52" s="110">
        <f aca="true" t="shared" si="1" ref="I52:I71">G52*H52</f>
        <v>133.29999999999998</v>
      </c>
      <c r="J52" s="115"/>
    </row>
    <row r="53" spans="1:10" ht="15">
      <c r="A53" s="94">
        <v>38</v>
      </c>
      <c r="B53" s="105" t="s">
        <v>72</v>
      </c>
      <c r="C53" s="96"/>
      <c r="D53" s="96"/>
      <c r="E53" s="96"/>
      <c r="F53" s="97" t="s">
        <v>41</v>
      </c>
      <c r="G53" s="98">
        <v>165</v>
      </c>
      <c r="H53" s="104">
        <v>0.15</v>
      </c>
      <c r="I53" s="104">
        <f t="shared" si="1"/>
        <v>24.75</v>
      </c>
      <c r="J53" s="115"/>
    </row>
    <row r="54" spans="1:10" ht="15">
      <c r="A54" s="94">
        <v>39</v>
      </c>
      <c r="B54" s="105" t="s">
        <v>67</v>
      </c>
      <c r="C54" s="96"/>
      <c r="D54" s="96"/>
      <c r="E54" s="96"/>
      <c r="F54" s="97" t="s">
        <v>35</v>
      </c>
      <c r="G54" s="98">
        <v>60</v>
      </c>
      <c r="H54" s="104">
        <v>0.75</v>
      </c>
      <c r="I54" s="104">
        <f t="shared" si="1"/>
        <v>45</v>
      </c>
      <c r="J54" s="115"/>
    </row>
    <row r="55" spans="1:10" ht="15">
      <c r="A55" s="94">
        <v>40</v>
      </c>
      <c r="B55" s="105" t="s">
        <v>27</v>
      </c>
      <c r="C55" s="96"/>
      <c r="D55" s="96"/>
      <c r="E55" s="96"/>
      <c r="F55" s="97" t="s">
        <v>35</v>
      </c>
      <c r="G55" s="98">
        <v>60</v>
      </c>
      <c r="H55" s="104">
        <v>1.2</v>
      </c>
      <c r="I55" s="104">
        <f t="shared" si="1"/>
        <v>72</v>
      </c>
      <c r="J55" s="115"/>
    </row>
    <row r="56" spans="1:10" ht="15">
      <c r="A56" s="94">
        <v>41</v>
      </c>
      <c r="B56" s="105" t="s">
        <v>34</v>
      </c>
      <c r="C56" s="96"/>
      <c r="D56" s="96"/>
      <c r="E56" s="96"/>
      <c r="F56" s="97" t="s">
        <v>35</v>
      </c>
      <c r="G56" s="98">
        <v>120</v>
      </c>
      <c r="H56" s="104">
        <v>2.9</v>
      </c>
      <c r="I56" s="104">
        <f t="shared" si="1"/>
        <v>348</v>
      </c>
      <c r="J56" s="115"/>
    </row>
    <row r="57" spans="1:10" ht="15">
      <c r="A57" s="94">
        <v>42</v>
      </c>
      <c r="B57" s="96" t="s">
        <v>88</v>
      </c>
      <c r="C57" s="96"/>
      <c r="D57" s="96"/>
      <c r="E57" s="96"/>
      <c r="F57" s="97" t="s">
        <v>35</v>
      </c>
      <c r="G57" s="101">
        <v>60</v>
      </c>
      <c r="H57" s="104">
        <v>6.3</v>
      </c>
      <c r="I57" s="104">
        <f t="shared" si="1"/>
        <v>378</v>
      </c>
      <c r="J57" s="115"/>
    </row>
    <row r="58" spans="1:10" ht="15">
      <c r="A58" s="94">
        <v>43</v>
      </c>
      <c r="B58" s="96" t="s">
        <v>68</v>
      </c>
      <c r="C58" s="96"/>
      <c r="D58" s="96"/>
      <c r="E58" s="96"/>
      <c r="F58" s="97" t="s">
        <v>41</v>
      </c>
      <c r="G58" s="109">
        <v>150</v>
      </c>
      <c r="H58" s="104">
        <v>1.3</v>
      </c>
      <c r="I58" s="104">
        <f t="shared" si="1"/>
        <v>195</v>
      </c>
      <c r="J58" s="146"/>
    </row>
    <row r="59" spans="1:10" ht="15">
      <c r="A59" s="94">
        <v>44</v>
      </c>
      <c r="B59" s="96" t="s">
        <v>74</v>
      </c>
      <c r="C59" s="96"/>
      <c r="D59" s="96"/>
      <c r="E59" s="96"/>
      <c r="F59" s="97" t="s">
        <v>41</v>
      </c>
      <c r="G59" s="98">
        <v>150</v>
      </c>
      <c r="H59" s="104">
        <v>0.15</v>
      </c>
      <c r="I59" s="104">
        <f t="shared" si="1"/>
        <v>22.5</v>
      </c>
      <c r="J59" s="115"/>
    </row>
    <row r="60" spans="1:10" ht="15">
      <c r="A60" s="94">
        <v>45</v>
      </c>
      <c r="B60" s="96" t="s">
        <v>75</v>
      </c>
      <c r="C60" s="96"/>
      <c r="D60" s="96"/>
      <c r="E60" s="96"/>
      <c r="F60" s="97" t="s">
        <v>41</v>
      </c>
      <c r="G60" s="98">
        <v>150</v>
      </c>
      <c r="H60" s="104">
        <v>0.18</v>
      </c>
      <c r="I60" s="104">
        <f t="shared" si="1"/>
        <v>27</v>
      </c>
      <c r="J60" s="115"/>
    </row>
    <row r="61" spans="1:10" ht="15">
      <c r="A61" s="94">
        <v>46</v>
      </c>
      <c r="B61" s="96" t="s">
        <v>76</v>
      </c>
      <c r="C61" s="96"/>
      <c r="D61" s="96"/>
      <c r="E61" s="96"/>
      <c r="F61" s="97" t="s">
        <v>61</v>
      </c>
      <c r="G61" s="98">
        <v>70</v>
      </c>
      <c r="H61" s="104">
        <v>3.6</v>
      </c>
      <c r="I61" s="104">
        <f t="shared" si="1"/>
        <v>252</v>
      </c>
      <c r="J61" s="115"/>
    </row>
    <row r="62" spans="1:10" ht="15">
      <c r="A62" s="94">
        <v>47</v>
      </c>
      <c r="B62" s="96" t="s">
        <v>77</v>
      </c>
      <c r="C62" s="96"/>
      <c r="D62" s="96"/>
      <c r="E62" s="96"/>
      <c r="F62" s="97" t="s">
        <v>61</v>
      </c>
      <c r="G62" s="98">
        <v>70</v>
      </c>
      <c r="H62" s="104">
        <v>3.4</v>
      </c>
      <c r="I62" s="104">
        <f t="shared" si="1"/>
        <v>238</v>
      </c>
      <c r="J62" s="115"/>
    </row>
    <row r="63" spans="1:10" ht="15">
      <c r="A63" s="94">
        <v>48</v>
      </c>
      <c r="B63" s="96" t="s">
        <v>78</v>
      </c>
      <c r="C63" s="96"/>
      <c r="D63" s="96"/>
      <c r="E63" s="96"/>
      <c r="F63" s="97" t="s">
        <v>61</v>
      </c>
      <c r="G63" s="98">
        <v>100</v>
      </c>
      <c r="H63" s="104">
        <v>3.4</v>
      </c>
      <c r="I63" s="104">
        <f t="shared" si="1"/>
        <v>340</v>
      </c>
      <c r="J63" s="115"/>
    </row>
    <row r="64" spans="1:10" ht="15">
      <c r="A64" s="94">
        <v>49</v>
      </c>
      <c r="B64" s="96" t="s">
        <v>79</v>
      </c>
      <c r="C64" s="96"/>
      <c r="D64" s="96"/>
      <c r="E64" s="96"/>
      <c r="F64" s="97" t="s">
        <v>41</v>
      </c>
      <c r="G64" s="98">
        <v>40</v>
      </c>
      <c r="H64" s="104">
        <v>0.75</v>
      </c>
      <c r="I64" s="104">
        <f t="shared" si="1"/>
        <v>30</v>
      </c>
      <c r="J64" s="115"/>
    </row>
    <row r="65" spans="1:10" ht="15">
      <c r="A65" s="94">
        <v>50</v>
      </c>
      <c r="B65" s="96" t="s">
        <v>80</v>
      </c>
      <c r="C65" s="96"/>
      <c r="D65" s="96"/>
      <c r="E65" s="96"/>
      <c r="F65" s="97" t="s">
        <v>41</v>
      </c>
      <c r="G65" s="98">
        <v>40</v>
      </c>
      <c r="H65" s="104">
        <v>1.1</v>
      </c>
      <c r="I65" s="104">
        <f t="shared" si="1"/>
        <v>44</v>
      </c>
      <c r="J65" s="115"/>
    </row>
    <row r="66" spans="1:10" ht="15">
      <c r="A66" s="94">
        <v>51</v>
      </c>
      <c r="B66" s="105" t="s">
        <v>81</v>
      </c>
      <c r="C66" s="96"/>
      <c r="D66" s="96"/>
      <c r="E66" s="96"/>
      <c r="F66" s="97" t="s">
        <v>41</v>
      </c>
      <c r="G66" s="98">
        <v>15</v>
      </c>
      <c r="H66" s="104">
        <v>10.5</v>
      </c>
      <c r="I66" s="104">
        <f t="shared" si="1"/>
        <v>157.5</v>
      </c>
      <c r="J66" s="115"/>
    </row>
    <row r="67" spans="1:10" ht="15">
      <c r="A67" s="94">
        <v>52</v>
      </c>
      <c r="B67" s="96" t="s">
        <v>82</v>
      </c>
      <c r="C67" s="96"/>
      <c r="D67" s="96"/>
      <c r="E67" s="96"/>
      <c r="F67" s="97" t="s">
        <v>41</v>
      </c>
      <c r="G67" s="98">
        <v>15</v>
      </c>
      <c r="H67" s="104">
        <v>3.4</v>
      </c>
      <c r="I67" s="104">
        <f t="shared" si="1"/>
        <v>51</v>
      </c>
      <c r="J67" s="115"/>
    </row>
    <row r="68" spans="1:10" ht="15">
      <c r="A68" s="94">
        <v>53</v>
      </c>
      <c r="B68" s="105" t="s">
        <v>91</v>
      </c>
      <c r="C68" s="96"/>
      <c r="D68" s="96"/>
      <c r="E68" s="96"/>
      <c r="F68" s="97" t="s">
        <v>41</v>
      </c>
      <c r="G68" s="98">
        <v>8000</v>
      </c>
      <c r="H68" s="104">
        <v>0.02</v>
      </c>
      <c r="I68" s="104">
        <f t="shared" si="1"/>
        <v>160</v>
      </c>
      <c r="J68" s="115"/>
    </row>
    <row r="69" spans="1:10" ht="15">
      <c r="A69" s="94">
        <v>54</v>
      </c>
      <c r="B69" s="105" t="s">
        <v>83</v>
      </c>
      <c r="C69" s="96"/>
      <c r="D69" s="96"/>
      <c r="E69" s="96"/>
      <c r="F69" s="97" t="s">
        <v>61</v>
      </c>
      <c r="G69" s="98">
        <v>120</v>
      </c>
      <c r="H69" s="104">
        <v>2.7</v>
      </c>
      <c r="I69" s="104">
        <f t="shared" si="1"/>
        <v>324</v>
      </c>
      <c r="J69" s="115"/>
    </row>
    <row r="70" spans="1:10" ht="15">
      <c r="A70" s="94">
        <v>55</v>
      </c>
      <c r="B70" s="105" t="s">
        <v>84</v>
      </c>
      <c r="C70" s="96"/>
      <c r="D70" s="96"/>
      <c r="E70" s="96"/>
      <c r="F70" s="97" t="s">
        <v>61</v>
      </c>
      <c r="G70" s="98">
        <v>64</v>
      </c>
      <c r="H70" s="104">
        <v>2.6</v>
      </c>
      <c r="I70" s="104">
        <f t="shared" si="1"/>
        <v>166.4</v>
      </c>
      <c r="J70" s="115"/>
    </row>
    <row r="71" spans="1:10" ht="15.75" thickBot="1">
      <c r="A71" s="94">
        <v>56</v>
      </c>
      <c r="B71" s="96" t="s">
        <v>85</v>
      </c>
      <c r="C71" s="96"/>
      <c r="D71" s="96"/>
      <c r="E71" s="96"/>
      <c r="F71" s="111" t="s">
        <v>86</v>
      </c>
      <c r="G71" s="101">
        <v>16</v>
      </c>
      <c r="H71" s="140">
        <v>7</v>
      </c>
      <c r="I71" s="140">
        <f t="shared" si="1"/>
        <v>112</v>
      </c>
      <c r="J71" s="115"/>
    </row>
    <row r="72" spans="1:10" ht="15">
      <c r="A72" s="94"/>
      <c r="B72" s="96"/>
      <c r="C72" s="96"/>
      <c r="D72" s="96"/>
      <c r="E72" s="96"/>
      <c r="F72" s="97"/>
      <c r="G72" s="109"/>
      <c r="H72" s="110"/>
      <c r="I72" s="128">
        <f>SUM(I51:I71)</f>
        <v>16260.189999999999</v>
      </c>
      <c r="J72" s="115"/>
    </row>
    <row r="73" spans="1:10" ht="15">
      <c r="A73" s="122"/>
      <c r="B73" s="123"/>
      <c r="C73" s="124" t="s">
        <v>101</v>
      </c>
      <c r="D73" s="125"/>
      <c r="E73" s="126"/>
      <c r="F73" s="107"/>
      <c r="G73" s="108"/>
      <c r="H73" s="127"/>
      <c r="I73" s="104">
        <f>I72*23%</f>
        <v>3739.8437</v>
      </c>
      <c r="J73" s="115"/>
    </row>
    <row r="74" spans="1:10" ht="15">
      <c r="A74" s="122"/>
      <c r="B74" s="123"/>
      <c r="C74" s="124" t="s">
        <v>28</v>
      </c>
      <c r="D74" s="125"/>
      <c r="E74" s="126"/>
      <c r="F74" s="107"/>
      <c r="G74" s="108"/>
      <c r="H74" s="143"/>
      <c r="I74" s="143">
        <f>SUM(I72:I73)</f>
        <v>20000.0337</v>
      </c>
      <c r="J74" s="115"/>
    </row>
    <row r="75" spans="1:10" ht="15.75" thickBot="1">
      <c r="A75" s="129"/>
      <c r="B75" s="130"/>
      <c r="C75" s="131"/>
      <c r="D75" s="132"/>
      <c r="E75" s="133"/>
      <c r="F75" s="134"/>
      <c r="G75" s="92"/>
      <c r="H75" s="93"/>
      <c r="I75" s="144">
        <v>20000</v>
      </c>
      <c r="J75" s="115"/>
    </row>
    <row r="76" spans="1:10" ht="15">
      <c r="A76" s="112"/>
      <c r="B76" s="76"/>
      <c r="C76" s="82"/>
      <c r="D76" s="76"/>
      <c r="E76" s="76"/>
      <c r="F76" s="73"/>
      <c r="G76" s="77"/>
      <c r="H76" s="78"/>
      <c r="I76" s="141"/>
      <c r="J76" s="115"/>
    </row>
    <row r="77" spans="1:10" ht="15">
      <c r="A77" s="157" t="s">
        <v>102</v>
      </c>
      <c r="B77" s="157"/>
      <c r="C77" s="157"/>
      <c r="D77" s="157"/>
      <c r="E77" s="157"/>
      <c r="F77" s="157"/>
      <c r="G77" s="157"/>
      <c r="H77" s="157"/>
      <c r="I77" s="157"/>
      <c r="J77" s="145"/>
    </row>
    <row r="78" spans="1:10" ht="15">
      <c r="A78" s="112"/>
      <c r="B78" s="157" t="s">
        <v>29</v>
      </c>
      <c r="C78" s="157"/>
      <c r="D78" s="157"/>
      <c r="E78" s="76"/>
      <c r="F78" s="76"/>
      <c r="G78" s="77"/>
      <c r="H78" s="78"/>
      <c r="I78" s="141"/>
      <c r="J78" s="115"/>
    </row>
    <row r="79" spans="1:10" ht="15">
      <c r="A79" s="112"/>
      <c r="B79" s="79" t="s">
        <v>30</v>
      </c>
      <c r="C79" s="79"/>
      <c r="D79" s="76"/>
      <c r="E79" s="76"/>
      <c r="F79" s="157" t="s">
        <v>11</v>
      </c>
      <c r="G79" s="157"/>
      <c r="H79" s="78"/>
      <c r="I79" s="141"/>
      <c r="J79" s="136"/>
    </row>
    <row r="80" spans="1:10" ht="15">
      <c r="A80" s="112"/>
      <c r="B80" s="76"/>
      <c r="C80" s="82"/>
      <c r="D80" s="76"/>
      <c r="E80" s="76"/>
      <c r="F80" s="76"/>
      <c r="G80" s="77"/>
      <c r="H80" s="78"/>
      <c r="I80" s="141"/>
      <c r="J80" s="115"/>
    </row>
    <row r="81" spans="1:10" ht="15">
      <c r="A81" s="112"/>
      <c r="B81" s="68"/>
      <c r="C81" s="82"/>
      <c r="D81" s="76"/>
      <c r="E81" s="76"/>
      <c r="F81" s="76"/>
      <c r="G81" s="77"/>
      <c r="H81" s="78"/>
      <c r="I81" s="141"/>
      <c r="J81" s="115"/>
    </row>
    <row r="82" spans="1:10" s="66" customFormat="1" ht="15">
      <c r="A82" s="112"/>
      <c r="B82" s="76"/>
      <c r="C82" s="82"/>
      <c r="D82" s="76"/>
      <c r="E82" s="76"/>
      <c r="F82" s="76"/>
      <c r="G82" s="77"/>
      <c r="H82" s="78"/>
      <c r="I82" s="141"/>
      <c r="J82" s="115"/>
    </row>
    <row r="83" spans="1:10" ht="12.75">
      <c r="A83" s="112"/>
      <c r="B83" s="79" t="s">
        <v>10</v>
      </c>
      <c r="C83" s="79"/>
      <c r="D83" s="76"/>
      <c r="E83" s="76"/>
      <c r="F83" s="157" t="s">
        <v>22</v>
      </c>
      <c r="G83" s="157"/>
      <c r="H83" s="137"/>
      <c r="I83" s="141"/>
      <c r="J83" s="66"/>
    </row>
    <row r="84" spans="1:10" s="80" customFormat="1" ht="12.75">
      <c r="A84" s="112"/>
      <c r="B84" s="79" t="s">
        <v>32</v>
      </c>
      <c r="C84" s="79"/>
      <c r="D84" s="76"/>
      <c r="E84" s="76"/>
      <c r="F84" s="76" t="s">
        <v>31</v>
      </c>
      <c r="G84" s="77"/>
      <c r="H84" s="137"/>
      <c r="I84" s="141"/>
      <c r="J84" s="135"/>
    </row>
    <row r="85" spans="1:10" ht="11.25" customHeight="1">
      <c r="A85" s="112"/>
      <c r="B85" s="76"/>
      <c r="C85" s="82"/>
      <c r="D85" s="76"/>
      <c r="E85" s="76"/>
      <c r="F85" s="76"/>
      <c r="G85" s="77"/>
      <c r="H85" s="137"/>
      <c r="I85" s="141"/>
      <c r="J85" s="66"/>
    </row>
    <row r="86" spans="1:10" ht="12.75">
      <c r="A86" s="66"/>
      <c r="B86" s="66"/>
      <c r="C86" s="66"/>
      <c r="D86" s="66"/>
      <c r="E86" s="66"/>
      <c r="F86" s="138"/>
      <c r="G86" s="137"/>
      <c r="H86" s="137"/>
      <c r="I86" s="141"/>
      <c r="J86" s="66"/>
    </row>
    <row r="87" spans="1:10" ht="12.75">
      <c r="A87" s="66"/>
      <c r="B87" s="66"/>
      <c r="C87" s="66"/>
      <c r="D87" s="66"/>
      <c r="E87" s="66"/>
      <c r="F87" s="138"/>
      <c r="G87" s="137"/>
      <c r="H87" s="137"/>
      <c r="I87" s="141"/>
      <c r="J87" s="66"/>
    </row>
    <row r="88" spans="1:10" ht="12.75">
      <c r="A88" s="66"/>
      <c r="B88" s="66"/>
      <c r="C88" s="66"/>
      <c r="D88" s="66"/>
      <c r="E88" s="66"/>
      <c r="F88" s="138"/>
      <c r="G88" s="137"/>
      <c r="H88" s="137"/>
      <c r="I88" s="141"/>
      <c r="J88" s="66"/>
    </row>
    <row r="89" spans="1:10" ht="12.75">
      <c r="A89" s="66"/>
      <c r="B89" s="66"/>
      <c r="C89" s="66"/>
      <c r="D89" s="66"/>
      <c r="E89" s="66"/>
      <c r="F89" s="138"/>
      <c r="G89" s="137"/>
      <c r="H89" s="137"/>
      <c r="I89" s="141"/>
      <c r="J89" s="66"/>
    </row>
    <row r="90" spans="1:10" ht="12.75">
      <c r="A90" s="66"/>
      <c r="B90" s="66"/>
      <c r="C90" s="66"/>
      <c r="D90" s="66"/>
      <c r="E90" s="66"/>
      <c r="F90" s="138"/>
      <c r="G90" s="137"/>
      <c r="H90" s="137"/>
      <c r="I90" s="141"/>
      <c r="J90" s="66"/>
    </row>
    <row r="91" spans="1:10" ht="12.75">
      <c r="A91" s="66"/>
      <c r="B91" s="66"/>
      <c r="C91" s="66"/>
      <c r="D91" s="66"/>
      <c r="E91" s="66"/>
      <c r="F91" s="138"/>
      <c r="G91" s="137"/>
      <c r="H91" s="137"/>
      <c r="I91" s="141"/>
      <c r="J91" s="66"/>
    </row>
    <row r="92" ht="12.75">
      <c r="J92" s="66"/>
    </row>
    <row r="93" ht="12.75">
      <c r="J93" s="66"/>
    </row>
  </sheetData>
  <mergeCells count="7">
    <mergeCell ref="F83:G83"/>
    <mergeCell ref="B10:E10"/>
    <mergeCell ref="A8:G8"/>
    <mergeCell ref="A4:D4"/>
    <mergeCell ref="B78:D78"/>
    <mergeCell ref="F79:G79"/>
    <mergeCell ref="A77:I77"/>
  </mergeCells>
  <printOptions/>
  <pageMargins left="0.32" right="0.24" top="1.04" bottom="0.66" header="0.6" footer="0.5"/>
  <pageSetup horizontalDpi="600" verticalDpi="600" orientation="portrait" paperSize="9" r:id="rId2"/>
  <headerFooter alignWithMargins="0">
    <oddHeader>&amp;C&amp;A</oddHeader>
    <oddFooter>&amp;CΣελίδα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xxxxxxxxxxxxxxxxxxxxxx</dc:creator>
  <cp:keywords/>
  <dc:description/>
  <cp:lastModifiedBy>bolani</cp:lastModifiedBy>
  <cp:lastPrinted>2010-07-09T11:23:25Z</cp:lastPrinted>
  <dcterms:created xsi:type="dcterms:W3CDTF">1996-11-04T01:12:59Z</dcterms:created>
  <dcterms:modified xsi:type="dcterms:W3CDTF">2010-07-09T11:28:15Z</dcterms:modified>
  <cp:category/>
  <cp:version/>
  <cp:contentType/>
  <cp:contentStatus/>
</cp:coreProperties>
</file>