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80" windowHeight="6465" activeTab="2"/>
  </bookViews>
  <sheets>
    <sheet name="Φύλλο" sheetId="1" r:id="rId1"/>
    <sheet name="ΕΝΔΕΙΚΤΙΚΟΣ ΠΡΟΥΠΟΛΟΓΙΣΜΟΣ ΕΡΓΟ" sheetId="2" r:id="rId2"/>
    <sheet name="ΠΙΝΑΚΑΣ ΥΛΙΚΩΝ" sheetId="3" r:id="rId3"/>
    <sheet name="ΠΡΟΣΦΟΡΑ" sheetId="4" r:id="rId4"/>
    <sheet name="Φύλλο4" sheetId="5" r:id="rId5"/>
    <sheet name="Φύλλο5" sheetId="6" r:id="rId6"/>
    <sheet name="Φύλλο6" sheetId="7" r:id="rId7"/>
    <sheet name="Φύλλο7" sheetId="8" r:id="rId8"/>
    <sheet name="Φύλλο8" sheetId="9" r:id="rId9"/>
    <sheet name="Φύλλο9" sheetId="10" r:id="rId10"/>
    <sheet name="Φύλλο10" sheetId="11" r:id="rId11"/>
    <sheet name="Φύλλο11" sheetId="12" r:id="rId12"/>
    <sheet name="Φύλλο12" sheetId="13" r:id="rId13"/>
    <sheet name="Φύλλο13" sheetId="14" r:id="rId14"/>
    <sheet name="Φύλλο14" sheetId="15" r:id="rId15"/>
    <sheet name="Φύλλο15" sheetId="16" r:id="rId16"/>
    <sheet name="Φύλλο16" sheetId="17" r:id="rId17"/>
  </sheets>
  <definedNames>
    <definedName name="_xlnm.Print_Area" localSheetId="1">'ΕΝΔΕΙΚΤΙΚΟΣ ΠΡΟΥΠΟΛΟΓΙΣΜΟΣ ΕΡΓΟ'!$A$1:$J$34</definedName>
    <definedName name="_xlnm.Print_Area" localSheetId="2">'ΠΙΝΑΚΑΣ ΥΛΙΚΩΝ'!$A$1:$G$76</definedName>
    <definedName name="_xlnm.Print_Area" localSheetId="3">'ΠΡΟΣΦΟΡΑ'!$A$68:$G$68</definedName>
    <definedName name="_xlnm.Print_Area" localSheetId="0">'Φύλλο'!#REF!</definedName>
  </definedNames>
  <calcPr fullCalcOnLoad="1"/>
</workbook>
</file>

<file path=xl/sharedStrings.xml><?xml version="1.0" encoding="utf-8"?>
<sst xmlns="http://schemas.openxmlformats.org/spreadsheetml/2006/main" count="259" uniqueCount="102">
  <si>
    <t>ΔΗΜΟΣ ΧΑΝΙΩΝ</t>
  </si>
  <si>
    <t xml:space="preserve">ΕΡΓΟ:"Προμήθεια υλικών για την επι-  </t>
  </si>
  <si>
    <t>ΤΕΧΝΙΚΗ ΥΠΗΡΕΣΙΑ</t>
  </si>
  <si>
    <t xml:space="preserve">σκευή και συντήρηση του θεάτρου της  </t>
  </si>
  <si>
    <t>ανατολικής Τάφρου του Δήμου Χανίων</t>
  </si>
  <si>
    <t>για το καλοκαίρι του 2000"</t>
  </si>
  <si>
    <t>Α/Α</t>
  </si>
  <si>
    <t>ΓΕΝΙΚΟ ΣΥΝΟΛΟ</t>
  </si>
  <si>
    <t xml:space="preserve">ΘΕΩΡΗΘΗΚΕ </t>
  </si>
  <si>
    <t>Ο ΠΡΟΙΣΤΑΜΕΝΟΣ Τ.Υ.Δ.Χ.</t>
  </si>
  <si>
    <t>Σοφοκλής ΤΣΙΡΑΝΤΩΝΑΚΗΣ</t>
  </si>
  <si>
    <t>Η ΣΥΝΤΑΞΑΣΑ</t>
  </si>
  <si>
    <t>ΠΟΛΙΤΙΚΟΣ ΜΗΧΑΝΙΚΟΣ</t>
  </si>
  <si>
    <t>ΟΜΑΔΑ ΕΡΓΑΣΙΩΝ</t>
  </si>
  <si>
    <t>ΠΟΛΙΤΙΚΟΣ ΜΗΧΑΝ. Τ.Ε.</t>
  </si>
  <si>
    <t xml:space="preserve"> Δαπάνη χωρίς ΦΠΑ</t>
  </si>
  <si>
    <t>Υλικά με ΦΠΑ</t>
  </si>
  <si>
    <t>Εργατικά χωρίς ΦΠΑ</t>
  </si>
  <si>
    <t>ΕΝΔΕΙΚΤΙΚΟΣ ΠΡΟΥΠΟΛΟΓΙΣΜΟΣ ΜΕΛΕΤΗΣ</t>
  </si>
  <si>
    <t>ΟΙΚΟΔΟΜΙΚΕΣ</t>
  </si>
  <si>
    <r>
      <t>ΕΡΓΟ:"</t>
    </r>
    <r>
      <rPr>
        <b/>
        <sz val="8"/>
        <rFont val="Arial Greek"/>
        <family val="0"/>
      </rPr>
      <t xml:space="preserve">ΣΥΝΤΗΡΗΣΗ ΟΙΚΟΔΟΜΙΚΩΝ ΚΑΤΑΣΚΕΥΩΝ </t>
    </r>
  </si>
  <si>
    <t>Φιλιώ ΒΟΛΑΝΗ</t>
  </si>
  <si>
    <t>ΑΣΦΑΛΤΙΚΕΣ</t>
  </si>
  <si>
    <t xml:space="preserve">        Είδος υλικού</t>
  </si>
  <si>
    <t>Τσιμέντο κοινό σε σακκιά</t>
  </si>
  <si>
    <t>Τσιμέντο άσπρο σε σακκιά</t>
  </si>
  <si>
    <t>Υποκατάστατο ασβέστη σε σακί 40κιλ</t>
  </si>
  <si>
    <t>Αμμος νταμαρίσια</t>
  </si>
  <si>
    <t>Χαλίκι</t>
  </si>
  <si>
    <t>Υπόβαση</t>
  </si>
  <si>
    <t>Μαρμαρόσκονη</t>
  </si>
  <si>
    <t>Ψηφίδα</t>
  </si>
  <si>
    <t>Ψυχρή άσφαλτος, σε κουτιά των 25κιλών</t>
  </si>
  <si>
    <t>τόνος</t>
  </si>
  <si>
    <t>σακιά</t>
  </si>
  <si>
    <t>κουτιά</t>
  </si>
  <si>
    <t>ΘΕΩΡΗΘΗΚΕ</t>
  </si>
  <si>
    <t>Ασβέσ. σε πολτό σβημ. σε σακιά 30κιλών</t>
  </si>
  <si>
    <t>Κυβόλιθοι Α΄ποιότητας ορθογων. Διατ.</t>
  </si>
  <si>
    <t>OMAΔΑ 1-ΑΔΡΑΝΗ</t>
  </si>
  <si>
    <t>Πολιτικός Μηχανικός Τ.Ε.</t>
  </si>
  <si>
    <t>τεμάχιο</t>
  </si>
  <si>
    <t>Διαλυτικό White-spirit</t>
  </si>
  <si>
    <t>Διαλυτικό Νο 500 Νίτρου</t>
  </si>
  <si>
    <t>Ριπολίνι χρώματος Κυπαρισί Α΄Ποιότητας</t>
  </si>
  <si>
    <t>Πινέλα φυσικής τρίχας διπλά 3΄΄</t>
  </si>
  <si>
    <t>λίτρο</t>
  </si>
  <si>
    <t>τετρ. μέτρα</t>
  </si>
  <si>
    <t>Πολιτικός Μηχανικός</t>
  </si>
  <si>
    <t>Δαπάνη  Ολική</t>
  </si>
  <si>
    <t>Δαπάνη Μερική</t>
  </si>
  <si>
    <t xml:space="preserve"> σε μεταφορά</t>
  </si>
  <si>
    <t>από μεταφορά</t>
  </si>
  <si>
    <t>Ριπολίνι χρώματος γκρι  Α΄Ποιότητας</t>
  </si>
  <si>
    <t>Ρολά  Ριπολίνης 10 εκ. μακριά τρίχα</t>
  </si>
  <si>
    <t>Ρολά πλαστικού 24 εκ.</t>
  </si>
  <si>
    <t>Αντισκωριακά σπρέι των 200 ml</t>
  </si>
  <si>
    <t>Γράσσο σε σπρέι 400 ml</t>
  </si>
  <si>
    <t>Μον. Μέτρ.</t>
  </si>
  <si>
    <t>Ποσό- τητα</t>
  </si>
  <si>
    <t>Τιμή μονάδος</t>
  </si>
  <si>
    <t>Πλάκες  τσιμέντου 40Χ40 ραβδωτές ενχρωμες</t>
  </si>
  <si>
    <t>ΟΜΑΔΑ 2-ΧΡΩΜΑΤΑ</t>
  </si>
  <si>
    <t>ΟΜΑΔΑ 3-ΠΛΑΚΕΣ</t>
  </si>
  <si>
    <t>ΟΜΑΔΑ 4-ΑΣΦΑΛΤΙΚΑ</t>
  </si>
  <si>
    <t>ΟΙΚΟΔΟΜΙΚΕΣ ΕΡΓΑΣΙΕΣ</t>
  </si>
  <si>
    <t>ΑΣΦΑΛΤΙΚΕΣ ΕΡΓΑΣΙΕΣ</t>
  </si>
  <si>
    <t>Αμμος θαλάσσης</t>
  </si>
  <si>
    <t>Ριπολίνι χρώματος κίτρινη  Α΄Ποιότητας</t>
  </si>
  <si>
    <t>Ριπολίνι χρώματος μπλέ Α΄Ποιότητας</t>
  </si>
  <si>
    <t>Ριπολίνι χρώματος κόκκινη Α΄Ποιότητας</t>
  </si>
  <si>
    <t>Ριπολίνι χρώματος μαύρη Α΄Ποιότητας</t>
  </si>
  <si>
    <t>Αρμόστοκος σε σωληνάρια των 280ml</t>
  </si>
  <si>
    <t>Ταινίες σήμανσης</t>
  </si>
  <si>
    <t>Ρολά  Ριπολίνης 8 εκ. κοντή τρίχα</t>
  </si>
  <si>
    <t>Ρολά πλαστικού 18 εκ.</t>
  </si>
  <si>
    <t>Πινέλα φυσικής τρίχας διπλά 2,5΄΄</t>
  </si>
  <si>
    <t>Πινέλα φυσικής τρίχας διπλά 2,0΄΄</t>
  </si>
  <si>
    <t>Σιλικόνη  σε σωληναρίο των 280ml</t>
  </si>
  <si>
    <t>Κοντάρια βαφής- πτυσόμ. αλουμ.μήκ.2Μ</t>
  </si>
  <si>
    <t>Κοντάρια βαφής- πτυσόμ. αλουμ.μήκ.1,5Μ</t>
  </si>
  <si>
    <t>Πλαστικα 2μετρα</t>
  </si>
  <si>
    <t>Πλαστικό ακρυλικό χρώμα, λευκό Α΄Ποιότητας</t>
  </si>
  <si>
    <t>Πλαστικό  χρώμα, λευκό Α΄Ποιότητας</t>
  </si>
  <si>
    <t>Ωχρα σε σκόνη κίτρινη</t>
  </si>
  <si>
    <t>Ωχρα σε σκόνη μαύρη</t>
  </si>
  <si>
    <t>Ωχρα σε σκόνη πράσινη</t>
  </si>
  <si>
    <t>Ωχρα σε σκόνη μπλέ</t>
  </si>
  <si>
    <t>κιλό</t>
  </si>
  <si>
    <t>Φ.Π.Α. 23%</t>
  </si>
  <si>
    <t>τεμάχια</t>
  </si>
  <si>
    <t>Πλάκες καρύστου ακανόνιστες</t>
  </si>
  <si>
    <t>Κώνοι απλοί pvc με υποδοχή για ταινία σημ.</t>
  </si>
  <si>
    <t>XANIA  ΙΟΥΛΙΟΣ 2010</t>
  </si>
  <si>
    <r>
      <t>ΠΡΟΜΗΘΕΙΑ:</t>
    </r>
    <r>
      <rPr>
        <sz val="10"/>
        <rFont val="Arial Greek"/>
        <family val="2"/>
      </rPr>
      <t>"Υλικών για την συντήρηση οικοδομικών</t>
    </r>
  </si>
  <si>
    <t>κατασκευών στους κοινόχρηστους χώρους"</t>
  </si>
  <si>
    <t>ΕΝΔΕΙΚΤΙΚΟΣ ΠΡΟΥΠΟΛΟΓΙΣΜΟΣ  ΥΛΙΚΩΝ</t>
  </si>
  <si>
    <t>24390*23%=</t>
  </si>
  <si>
    <t xml:space="preserve">                                                 ΧΑΝΙΑ  ΙΟΥΛΙΟΣ  2010                             </t>
  </si>
  <si>
    <t>ΦΠΑ 23%</t>
  </si>
  <si>
    <t>Ο ΠΡΟΙΣΤΑΜΕΝΟΣ  Τ.Υ.Δ.Χ.</t>
  </si>
  <si>
    <t>ΣΤΟΥΣ ΚΟΙΝΟΧΡΗΣΤΟΥΣ  ΧΩΡΟΥΣ ΤΟΥ ΔΗΜΟΥ ΧΑΝΙΩΝ"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</si>
</sst>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_ ;\-0.00\ "/>
    <numFmt numFmtId="173" formatCode="#,##0\ &quot;Δρχ&quot;;[Red]#,##0\ &quot;Δρχ&quot;"/>
    <numFmt numFmtId="174" formatCode="#,##0\ _Δ_ρ_χ"/>
    <numFmt numFmtId="175" formatCode="#,##0.0"/>
    <numFmt numFmtId="176" formatCode="0.0"/>
    <numFmt numFmtId="177" formatCode="0.0%"/>
    <numFmt numFmtId="178" formatCode="0.000%"/>
    <numFmt numFmtId="179" formatCode="0.0000%"/>
    <numFmt numFmtId="180" formatCode="0.0000"/>
    <numFmt numFmtId="181" formatCode="0.00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  <numFmt numFmtId="185" formatCode="[$€-2]\ #,##0.00_);[Red]\([$€-2]\ #,##0.00\)"/>
    <numFmt numFmtId="186" formatCode="#,##0.00\ &quot;€&quot;"/>
  </numFmts>
  <fonts count="14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12"/>
      <name val="Arial Greek"/>
      <family val="2"/>
    </font>
    <font>
      <b/>
      <sz val="12"/>
      <name val="Arial Greek"/>
      <family val="2"/>
    </font>
    <font>
      <b/>
      <u val="single"/>
      <sz val="12"/>
      <name val="Arial Greek"/>
      <family val="2"/>
    </font>
    <font>
      <sz val="9"/>
      <name val="Arial Greek"/>
      <family val="2"/>
    </font>
    <font>
      <b/>
      <sz val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8"/>
      <name val="Arial Greek"/>
      <family val="0"/>
    </font>
    <font>
      <b/>
      <u val="single"/>
      <sz val="10"/>
      <name val="Arial Greek"/>
      <family val="2"/>
    </font>
    <font>
      <sz val="8"/>
      <name val="Arial Greek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 style="mediumDash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Dashed"/>
    </border>
    <border>
      <left>
        <color indexed="63"/>
      </left>
      <right style="medium"/>
      <top style="thin"/>
      <bottom style="mediumDashed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75" fontId="7" fillId="0" borderId="1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/>
    </xf>
    <xf numFmtId="0" fontId="7" fillId="0" borderId="4" xfId="0" applyFont="1" applyBorder="1" applyAlignment="1">
      <alignment horizontal="centerContinuous"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4" fontId="7" fillId="0" borderId="8" xfId="0" applyNumberFormat="1" applyFont="1" applyFill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8" xfId="0" applyFont="1" applyBorder="1" applyAlignment="1">
      <alignment horizontal="center"/>
    </xf>
    <xf numFmtId="3" fontId="8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2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12" fillId="0" borderId="9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Continuous"/>
    </xf>
    <xf numFmtId="2" fontId="12" fillId="0" borderId="9" xfId="0" applyNumberFormat="1" applyFont="1" applyBorder="1" applyAlignment="1">
      <alignment horizontal="centerContinuous"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2" fontId="7" fillId="0" borderId="19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1" fillId="0" borderId="21" xfId="0" applyNumberFormat="1" applyFont="1" applyFill="1" applyBorder="1" applyAlignment="1">
      <alignment horizontal="center" wrapText="1"/>
    </xf>
    <xf numFmtId="2" fontId="7" fillId="0" borderId="0" xfId="15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15" applyNumberFormat="1" applyFont="1" applyFill="1" applyBorder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Continuous"/>
    </xf>
    <xf numFmtId="2" fontId="13" fillId="0" borderId="22" xfId="15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0" fontId="0" fillId="0" borderId="23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24" xfId="0" applyFont="1" applyFill="1" applyBorder="1" applyAlignment="1">
      <alignment horizontal="center" wrapText="1"/>
    </xf>
    <xf numFmtId="2" fontId="1" fillId="0" borderId="23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2" fontId="0" fillId="0" borderId="28" xfId="15" applyNumberFormat="1" applyFont="1" applyFill="1" applyBorder="1" applyAlignment="1">
      <alignment horizontal="right"/>
    </xf>
    <xf numFmtId="176" fontId="0" fillId="0" borderId="27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2" fontId="13" fillId="0" borderId="28" xfId="15" applyNumberFormat="1" applyFont="1" applyFill="1" applyBorder="1" applyAlignment="1">
      <alignment/>
    </xf>
    <xf numFmtId="2" fontId="13" fillId="0" borderId="27" xfId="15" applyNumberFormat="1" applyFont="1" applyFill="1" applyBorder="1" applyAlignment="1">
      <alignment horizontal="right"/>
    </xf>
    <xf numFmtId="2" fontId="13" fillId="0" borderId="29" xfId="15" applyNumberFormat="1" applyFont="1" applyFill="1" applyBorder="1" applyAlignment="1">
      <alignment horizontal="right"/>
    </xf>
    <xf numFmtId="0" fontId="13" fillId="0" borderId="27" xfId="0" applyFont="1" applyFill="1" applyBorder="1" applyAlignment="1">
      <alignment/>
    </xf>
    <xf numFmtId="2" fontId="13" fillId="0" borderId="28" xfId="15" applyNumberFormat="1" applyFont="1" applyFill="1" applyBorder="1" applyAlignment="1">
      <alignment horizontal="right"/>
    </xf>
    <xf numFmtId="2" fontId="13" fillId="0" borderId="27" xfId="15" applyNumberFormat="1" applyFont="1" applyFill="1" applyBorder="1" applyAlignment="1">
      <alignment/>
    </xf>
    <xf numFmtId="0" fontId="13" fillId="0" borderId="27" xfId="0" applyFont="1" applyFill="1" applyBorder="1" applyAlignment="1">
      <alignment horizontal="left"/>
    </xf>
    <xf numFmtId="2" fontId="13" fillId="0" borderId="27" xfId="0" applyNumberFormat="1" applyFont="1" applyFill="1" applyBorder="1" applyAlignment="1">
      <alignment/>
    </xf>
    <xf numFmtId="176" fontId="13" fillId="0" borderId="27" xfId="15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13" fillId="0" borderId="27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 horizontal="right"/>
    </xf>
    <xf numFmtId="2" fontId="0" fillId="0" borderId="27" xfId="15" applyNumberFormat="1" applyFont="1" applyFill="1" applyBorder="1" applyAlignment="1">
      <alignment horizontal="right"/>
    </xf>
    <xf numFmtId="2" fontId="0" fillId="0" borderId="30" xfId="15" applyNumberFormat="1" applyFont="1" applyFill="1" applyBorder="1" applyAlignment="1">
      <alignment horizontal="right"/>
    </xf>
    <xf numFmtId="2" fontId="0" fillId="0" borderId="30" xfId="0" applyNumberFormat="1" applyFont="1" applyFill="1" applyBorder="1" applyAlignment="1">
      <alignment horizontal="right"/>
    </xf>
    <xf numFmtId="2" fontId="13" fillId="0" borderId="31" xfId="15" applyNumberFormat="1" applyFont="1" applyFill="1" applyBorder="1" applyAlignment="1">
      <alignment horizontal="right"/>
    </xf>
    <xf numFmtId="2" fontId="13" fillId="0" borderId="32" xfId="15" applyNumberFormat="1" applyFont="1" applyFill="1" applyBorder="1" applyAlignment="1">
      <alignment horizontal="right"/>
    </xf>
    <xf numFmtId="2" fontId="13" fillId="0" borderId="33" xfId="15" applyNumberFormat="1" applyFont="1" applyFill="1" applyBorder="1" applyAlignment="1">
      <alignment horizontal="right"/>
    </xf>
    <xf numFmtId="2" fontId="1" fillId="0" borderId="18" xfId="0" applyNumberFormat="1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26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2" fontId="13" fillId="0" borderId="32" xfId="0" applyNumberFormat="1" applyFont="1" applyFill="1" applyBorder="1" applyAlignment="1">
      <alignment/>
    </xf>
    <xf numFmtId="2" fontId="13" fillId="0" borderId="27" xfId="0" applyNumberFormat="1" applyFon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176" fontId="13" fillId="0" borderId="27" xfId="0" applyNumberFormat="1" applyFont="1" applyFill="1" applyBorder="1" applyAlignment="1">
      <alignment/>
    </xf>
    <xf numFmtId="176" fontId="13" fillId="0" borderId="28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27" xfId="0" applyFont="1" applyFill="1" applyBorder="1" applyAlignment="1">
      <alignment/>
    </xf>
    <xf numFmtId="2" fontId="11" fillId="0" borderId="33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/>
    </xf>
    <xf numFmtId="2" fontId="13" fillId="0" borderId="28" xfId="0" applyNumberFormat="1" applyFont="1" applyFill="1" applyBorder="1" applyAlignment="1">
      <alignment/>
    </xf>
    <xf numFmtId="4" fontId="7" fillId="0" borderId="36" xfId="0" applyNumberFormat="1" applyFont="1" applyFill="1" applyBorder="1" applyAlignment="1">
      <alignment/>
    </xf>
    <xf numFmtId="0" fontId="7" fillId="0" borderId="36" xfId="0" applyFont="1" applyBorder="1" applyAlignment="1">
      <alignment horizontal="left"/>
    </xf>
    <xf numFmtId="2" fontId="7" fillId="0" borderId="37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8" fillId="0" borderId="38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4">
      <selection activeCell="G52" sqref="G52"/>
    </sheetView>
  </sheetViews>
  <sheetFormatPr defaultColWidth="9.00390625" defaultRowHeight="12.75"/>
  <cols>
    <col min="1" max="1" width="9.125" style="84" customWidth="1"/>
    <col min="4" max="4" width="9.125" style="76" customWidth="1"/>
    <col min="18" max="18" width="9.125" style="76" customWidth="1"/>
  </cols>
  <sheetData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&amp;CΣελίδα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A35" sqref="A35:IV35"/>
    </sheetView>
  </sheetViews>
  <sheetFormatPr defaultColWidth="9.00390625" defaultRowHeight="12.75"/>
  <cols>
    <col min="1" max="1" width="5.00390625" style="7" customWidth="1"/>
    <col min="2" max="2" width="8.875" style="1" customWidth="1"/>
    <col min="3" max="3" width="14.00390625" style="1" customWidth="1"/>
    <col min="4" max="4" width="3.125" style="1" customWidth="1"/>
    <col min="5" max="5" width="1.00390625" style="1" hidden="1" customWidth="1"/>
    <col min="6" max="6" width="17.75390625" style="1" customWidth="1"/>
    <col min="7" max="7" width="9.25390625" style="1" hidden="1" customWidth="1"/>
    <col min="8" max="8" width="8.25390625" style="1" hidden="1" customWidth="1"/>
    <col min="9" max="9" width="11.125" style="1" customWidth="1"/>
    <col min="10" max="10" width="17.75390625" style="1" customWidth="1"/>
    <col min="11" max="16384" width="9.125" style="1" customWidth="1"/>
  </cols>
  <sheetData>
    <row r="1" spans="1:9" ht="15.75">
      <c r="A1"/>
      <c r="B1" s="9" t="s">
        <v>0</v>
      </c>
      <c r="C1"/>
      <c r="D1" s="2"/>
      <c r="E1" s="3" t="s">
        <v>1</v>
      </c>
      <c r="F1" s="12" t="s">
        <v>20</v>
      </c>
      <c r="G1" s="3"/>
      <c r="H1" s="3"/>
      <c r="I1" s="3"/>
    </row>
    <row r="2" spans="1:9" ht="15.75">
      <c r="A2" s="2" t="s">
        <v>2</v>
      </c>
      <c r="B2" s="2"/>
      <c r="C2" s="2"/>
      <c r="E2" s="10" t="s">
        <v>3</v>
      </c>
      <c r="F2" s="62" t="s">
        <v>101</v>
      </c>
      <c r="G2" s="2"/>
      <c r="H2" s="2"/>
      <c r="I2" s="61"/>
    </row>
    <row r="3" spans="5:7" ht="15.75">
      <c r="E3" s="10" t="s">
        <v>4</v>
      </c>
      <c r="F3" s="13"/>
      <c r="G3"/>
    </row>
    <row r="4" spans="5:6" ht="15.75">
      <c r="E4" s="10" t="s">
        <v>5</v>
      </c>
      <c r="F4" s="13"/>
    </row>
    <row r="5" spans="1:10" ht="15.75">
      <c r="A5"/>
      <c r="B5" s="5"/>
      <c r="C5" s="4"/>
      <c r="D5" s="6"/>
      <c r="E5" s="5"/>
      <c r="F5" s="4"/>
      <c r="G5" s="6"/>
      <c r="H5" s="5"/>
      <c r="I5" s="5"/>
      <c r="J5" s="5"/>
    </row>
    <row r="6" spans="1:10" ht="15.75">
      <c r="A6"/>
      <c r="B6" s="5"/>
      <c r="C6" s="4"/>
      <c r="D6" s="6"/>
      <c r="E6" s="5"/>
      <c r="F6" s="4"/>
      <c r="G6" s="6"/>
      <c r="H6" s="5"/>
      <c r="I6" s="5"/>
      <c r="J6" s="5"/>
    </row>
    <row r="7" spans="1:10" ht="15" customHeight="1">
      <c r="A7" s="169" t="s">
        <v>18</v>
      </c>
      <c r="B7" s="169"/>
      <c r="C7" s="169"/>
      <c r="D7" s="169"/>
      <c r="E7" s="169"/>
      <c r="F7" s="169"/>
      <c r="G7" s="169"/>
      <c r="H7" s="169"/>
      <c r="I7" s="169"/>
      <c r="J7" s="169"/>
    </row>
    <row r="8" spans="1:10" ht="16.5" thickBot="1">
      <c r="A8"/>
      <c r="B8"/>
      <c r="C8"/>
      <c r="D8" s="11"/>
      <c r="E8" s="8"/>
      <c r="F8"/>
      <c r="G8" s="8"/>
      <c r="H8" s="8"/>
      <c r="I8" s="8"/>
      <c r="J8" s="8"/>
    </row>
    <row r="9" spans="1:10" ht="15.75" thickBot="1">
      <c r="A9" s="60" t="s">
        <v>6</v>
      </c>
      <c r="B9" s="165" t="s">
        <v>13</v>
      </c>
      <c r="C9" s="166"/>
      <c r="D9" s="166"/>
      <c r="E9" s="58"/>
      <c r="F9" s="59" t="s">
        <v>15</v>
      </c>
      <c r="I9" s="56" t="s">
        <v>16</v>
      </c>
      <c r="J9" s="57" t="s">
        <v>17</v>
      </c>
    </row>
    <row r="10" spans="1:10" ht="15.75">
      <c r="A10" s="33"/>
      <c r="B10" s="34"/>
      <c r="C10" s="34"/>
      <c r="D10" s="34"/>
      <c r="E10" s="35"/>
      <c r="F10" s="36"/>
      <c r="G10" s="37"/>
      <c r="H10" s="37"/>
      <c r="I10" s="54"/>
      <c r="J10" s="49"/>
    </row>
    <row r="11" spans="1:10" s="14" customFormat="1" ht="12">
      <c r="A11" s="47">
        <v>1</v>
      </c>
      <c r="B11" s="31" t="s">
        <v>19</v>
      </c>
      <c r="C11" s="32"/>
      <c r="D11" s="32"/>
      <c r="E11" s="32"/>
      <c r="F11" s="38">
        <v>42390</v>
      </c>
      <c r="I11" s="55"/>
      <c r="J11" s="50"/>
    </row>
    <row r="12" spans="1:10" s="14" customFormat="1" ht="12">
      <c r="A12" s="47"/>
      <c r="B12" s="31"/>
      <c r="C12" s="32"/>
      <c r="D12" s="32"/>
      <c r="E12" s="32"/>
      <c r="F12" s="38"/>
      <c r="I12" s="55"/>
      <c r="J12" s="50"/>
    </row>
    <row r="13" spans="1:10" s="14" customFormat="1" ht="12">
      <c r="A13" s="47"/>
      <c r="B13" s="31"/>
      <c r="C13" s="32"/>
      <c r="D13" s="32"/>
      <c r="E13" s="32"/>
      <c r="F13" s="38"/>
      <c r="I13" s="55"/>
      <c r="J13" s="50"/>
    </row>
    <row r="14" spans="1:10" s="14" customFormat="1" ht="12.75" thickBot="1">
      <c r="A14" s="47">
        <v>2</v>
      </c>
      <c r="B14" s="31" t="s">
        <v>22</v>
      </c>
      <c r="C14" s="32"/>
      <c r="D14" s="32"/>
      <c r="E14" s="32"/>
      <c r="F14" s="161">
        <v>12000</v>
      </c>
      <c r="I14" s="55"/>
      <c r="J14" s="50"/>
    </row>
    <row r="15" spans="1:10" s="14" customFormat="1" ht="12">
      <c r="A15" s="47"/>
      <c r="B15" s="31"/>
      <c r="C15" s="32"/>
      <c r="D15" s="32"/>
      <c r="E15" s="32"/>
      <c r="F15" s="38"/>
      <c r="I15" s="55"/>
      <c r="J15" s="50"/>
    </row>
    <row r="16" spans="1:10" s="14" customFormat="1" ht="12.75" thickBot="1">
      <c r="A16" s="47"/>
      <c r="B16" s="31"/>
      <c r="C16" s="32"/>
      <c r="D16" s="32"/>
      <c r="E16" s="32"/>
      <c r="F16" s="38">
        <v>54390</v>
      </c>
      <c r="I16" s="162" t="s">
        <v>97</v>
      </c>
      <c r="J16" s="163">
        <v>30000</v>
      </c>
    </row>
    <row r="17" spans="1:10" s="14" customFormat="1" ht="12.75" thickBot="1">
      <c r="A17" s="47"/>
      <c r="B17" s="31"/>
      <c r="C17" s="32"/>
      <c r="D17" s="32"/>
      <c r="E17" s="32"/>
      <c r="F17" s="38"/>
      <c r="I17" s="86">
        <v>30000</v>
      </c>
      <c r="J17" s="87">
        <v>30000</v>
      </c>
    </row>
    <row r="18" spans="1:10" s="14" customFormat="1" ht="12">
      <c r="A18" s="21"/>
      <c r="B18" s="26"/>
      <c r="C18" s="26"/>
      <c r="D18" s="26"/>
      <c r="E18" s="26"/>
      <c r="F18" s="23"/>
      <c r="I18" s="51"/>
      <c r="J18" s="52"/>
    </row>
    <row r="19" spans="1:10" s="14" customFormat="1" ht="12">
      <c r="A19" s="21"/>
      <c r="B19" s="26"/>
      <c r="C19" s="27" t="s">
        <v>7</v>
      </c>
      <c r="D19" s="26"/>
      <c r="E19" s="26"/>
      <c r="F19" s="22"/>
      <c r="I19" s="167">
        <v>60000</v>
      </c>
      <c r="J19" s="168"/>
    </row>
    <row r="20" spans="1:10" s="14" customFormat="1" ht="12.75" thickBot="1">
      <c r="A20" s="24"/>
      <c r="B20" s="28"/>
      <c r="C20" s="29"/>
      <c r="D20" s="30"/>
      <c r="E20" s="30"/>
      <c r="F20" s="25"/>
      <c r="G20" s="39"/>
      <c r="H20" s="39"/>
      <c r="I20" s="48"/>
      <c r="J20" s="53"/>
    </row>
    <row r="21" spans="1:9" s="14" customFormat="1" ht="12">
      <c r="A21" s="40"/>
      <c r="B21" s="41"/>
      <c r="C21" s="42"/>
      <c r="D21" s="43"/>
      <c r="E21" s="43"/>
      <c r="F21" s="44"/>
      <c r="G21" s="45"/>
      <c r="H21" s="45"/>
      <c r="I21" s="46"/>
    </row>
    <row r="22" spans="1:9" s="14" customFormat="1" ht="12">
      <c r="A22" s="40"/>
      <c r="B22" s="41"/>
      <c r="C22" s="42"/>
      <c r="D22" s="43"/>
      <c r="E22" s="43"/>
      <c r="F22" s="44"/>
      <c r="G22" s="45"/>
      <c r="H22" s="45"/>
      <c r="I22" s="46"/>
    </row>
    <row r="23" spans="1:9" s="14" customFormat="1" ht="12">
      <c r="A23" s="40"/>
      <c r="B23" s="41"/>
      <c r="C23" s="42"/>
      <c r="D23" s="43"/>
      <c r="E23" s="43"/>
      <c r="F23" s="44"/>
      <c r="G23" s="45"/>
      <c r="H23" s="45"/>
      <c r="I23" s="46"/>
    </row>
    <row r="24" spans="1:10" s="14" customFormat="1" ht="12.75">
      <c r="A24" s="63" t="s">
        <v>98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s="14" customFormat="1" ht="12.75">
      <c r="A25" s="15"/>
      <c r="B25" s="13"/>
      <c r="C25" s="13"/>
      <c r="D25" s="13"/>
      <c r="E25" s="13"/>
      <c r="F25" s="13"/>
      <c r="G25" s="13"/>
      <c r="H25" s="16"/>
      <c r="I25" s="16"/>
      <c r="J25" s="16"/>
    </row>
    <row r="26" spans="1:10" s="14" customFormat="1" ht="12.75">
      <c r="A26" s="15"/>
      <c r="B26" s="13"/>
      <c r="C26" s="13"/>
      <c r="D26" s="13"/>
      <c r="E26" s="13"/>
      <c r="F26" s="13"/>
      <c r="G26" s="13"/>
      <c r="H26" s="16"/>
      <c r="I26" s="16"/>
      <c r="J26" s="16"/>
    </row>
    <row r="27" spans="1:10" s="14" customFormat="1" ht="12.75">
      <c r="A27" s="17"/>
      <c r="B27" s="164" t="s">
        <v>8</v>
      </c>
      <c r="C27" s="164"/>
      <c r="D27" s="164"/>
      <c r="E27" s="18"/>
      <c r="F27" s="18"/>
      <c r="G27" s="18"/>
      <c r="H27" s="19"/>
      <c r="I27" s="19"/>
      <c r="J27" s="16"/>
    </row>
    <row r="28" spans="1:10" s="14" customFormat="1" ht="12.75">
      <c r="A28" s="15"/>
      <c r="B28" s="170" t="s">
        <v>9</v>
      </c>
      <c r="C28" s="170"/>
      <c r="D28" s="170"/>
      <c r="E28" s="16"/>
      <c r="F28" s="16"/>
      <c r="G28" s="16"/>
      <c r="H28" s="164" t="s">
        <v>11</v>
      </c>
      <c r="I28" s="164"/>
      <c r="J28" s="164"/>
    </row>
    <row r="29" spans="1:10" s="14" customFormat="1" ht="12.75">
      <c r="A29" s="15"/>
      <c r="B29" s="13"/>
      <c r="C29" s="13"/>
      <c r="D29" s="164"/>
      <c r="E29" s="164"/>
      <c r="F29" s="164"/>
      <c r="G29" s="164"/>
      <c r="H29" s="13"/>
      <c r="I29" s="13"/>
      <c r="J29" s="13"/>
    </row>
    <row r="30" spans="1:10" s="14" customFormat="1" ht="12.75">
      <c r="A30" s="15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4" customFormat="1" ht="12.75">
      <c r="A31" s="15"/>
      <c r="B31" s="13"/>
      <c r="C31" s="16"/>
      <c r="D31" s="13"/>
      <c r="E31" s="13"/>
      <c r="F31" s="13"/>
      <c r="G31" s="13"/>
      <c r="H31" s="13"/>
      <c r="I31" s="16"/>
      <c r="J31" s="13"/>
    </row>
    <row r="32" spans="1:10" s="14" customFormat="1" ht="12.75">
      <c r="A32" s="20"/>
      <c r="B32" s="164" t="s">
        <v>10</v>
      </c>
      <c r="C32" s="164"/>
      <c r="D32" s="164"/>
      <c r="E32" s="20"/>
      <c r="F32" s="20"/>
      <c r="G32" s="13"/>
      <c r="H32" s="164" t="s">
        <v>21</v>
      </c>
      <c r="I32" s="164"/>
      <c r="J32" s="164"/>
    </row>
    <row r="33" spans="1:10" s="14" customFormat="1" ht="12.75">
      <c r="A33" s="15"/>
      <c r="B33" s="164" t="s">
        <v>12</v>
      </c>
      <c r="C33" s="164"/>
      <c r="D33" s="164"/>
      <c r="E33" s="13"/>
      <c r="F33" s="13"/>
      <c r="G33" s="13"/>
      <c r="H33" s="164" t="s">
        <v>14</v>
      </c>
      <c r="I33" s="164"/>
      <c r="J33" s="164"/>
    </row>
    <row r="34" spans="1:10" s="14" customFormat="1" ht="12.75">
      <c r="A34" s="15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4" customFormat="1" ht="15">
      <c r="A35" s="7"/>
      <c r="B35" s="1"/>
      <c r="C35" s="1"/>
      <c r="D35" s="1"/>
      <c r="E35" s="1"/>
      <c r="F35" s="1"/>
      <c r="G35" s="1"/>
      <c r="H35" s="1"/>
      <c r="I35" s="1"/>
      <c r="J35" s="1"/>
    </row>
    <row r="36" spans="1:10" s="14" customFormat="1" ht="15">
      <c r="A36" s="7"/>
      <c r="B36" s="1"/>
      <c r="C36" s="1"/>
      <c r="D36" s="1"/>
      <c r="E36" s="1"/>
      <c r="F36" s="1"/>
      <c r="G36" s="1"/>
      <c r="H36" s="1"/>
      <c r="I36" s="1"/>
      <c r="J36" s="1"/>
    </row>
    <row r="37" spans="1:10" s="14" customFormat="1" ht="15">
      <c r="A37" s="7"/>
      <c r="B37" s="1"/>
      <c r="C37" s="1"/>
      <c r="D37" s="1"/>
      <c r="E37" s="1"/>
      <c r="F37" s="1"/>
      <c r="G37" s="1"/>
      <c r="H37" s="1"/>
      <c r="I37" s="1"/>
      <c r="J37" s="1"/>
    </row>
    <row r="38" spans="1:10" s="14" customFormat="1" ht="15">
      <c r="A38" s="7"/>
      <c r="B38" s="1"/>
      <c r="C38" s="1"/>
      <c r="D38" s="1"/>
      <c r="E38" s="1"/>
      <c r="F38" s="1"/>
      <c r="G38" s="1"/>
      <c r="H38" s="1"/>
      <c r="I38" s="1"/>
      <c r="J38" s="1"/>
    </row>
    <row r="39" spans="1:10" s="14" customFormat="1" ht="15">
      <c r="A39" s="7"/>
      <c r="B39" s="1"/>
      <c r="C39" s="1"/>
      <c r="D39" s="1"/>
      <c r="E39" s="1"/>
      <c r="F39" s="1"/>
      <c r="G39" s="1"/>
      <c r="H39" s="1"/>
      <c r="I39" s="1"/>
      <c r="J39" s="1"/>
    </row>
    <row r="40" spans="1:10" s="14" customFormat="1" ht="15">
      <c r="A40" s="7"/>
      <c r="B40" s="1"/>
      <c r="C40" s="1"/>
      <c r="D40" s="1"/>
      <c r="E40" s="1"/>
      <c r="F40" s="1"/>
      <c r="G40" s="1"/>
      <c r="H40" s="1"/>
      <c r="I40" s="1"/>
      <c r="J40" s="1"/>
    </row>
    <row r="41" spans="1:10" s="14" customFormat="1" ht="15">
      <c r="A41" s="7"/>
      <c r="B41" s="1"/>
      <c r="C41" s="1"/>
      <c r="D41" s="1"/>
      <c r="E41" s="1"/>
      <c r="F41" s="1"/>
      <c r="G41" s="1"/>
      <c r="H41" s="1"/>
      <c r="I41" s="1"/>
      <c r="J41" s="1"/>
    </row>
    <row r="42" spans="1:10" s="14" customFormat="1" ht="15">
      <c r="A42" s="7"/>
      <c r="B42" s="1"/>
      <c r="C42" s="1"/>
      <c r="D42" s="1"/>
      <c r="E42" s="1"/>
      <c r="F42" s="1"/>
      <c r="G42" s="1"/>
      <c r="H42" s="1"/>
      <c r="I42" s="1"/>
      <c r="J42" s="1"/>
    </row>
    <row r="43" spans="1:10" s="14" customFormat="1" ht="15">
      <c r="A43" s="7"/>
      <c r="B43" s="1"/>
      <c r="C43" s="1"/>
      <c r="D43" s="1"/>
      <c r="E43" s="1"/>
      <c r="F43" s="1"/>
      <c r="G43" s="1"/>
      <c r="H43" s="1"/>
      <c r="I43" s="1"/>
      <c r="J43" s="1"/>
    </row>
    <row r="44" spans="1:10" s="14" customFormat="1" ht="15">
      <c r="A44" s="7"/>
      <c r="B44" s="1"/>
      <c r="C44" s="1"/>
      <c r="D44" s="1"/>
      <c r="E44" s="1"/>
      <c r="F44" s="1"/>
      <c r="G44" s="1"/>
      <c r="H44" s="1"/>
      <c r="I44" s="1"/>
      <c r="J44" s="1"/>
    </row>
    <row r="45" spans="1:10" s="14" customFormat="1" ht="15">
      <c r="A45" s="7"/>
      <c r="B45" s="1"/>
      <c r="C45" s="1"/>
      <c r="D45" s="1"/>
      <c r="E45" s="1"/>
      <c r="F45" s="1"/>
      <c r="G45" s="1"/>
      <c r="H45" s="1"/>
      <c r="I45" s="1"/>
      <c r="J45" s="1"/>
    </row>
    <row r="46" spans="1:10" s="14" customFormat="1" ht="15">
      <c r="A46" s="7"/>
      <c r="B46" s="1"/>
      <c r="C46" s="1"/>
      <c r="D46" s="1"/>
      <c r="E46" s="1"/>
      <c r="F46" s="1"/>
      <c r="G46" s="1"/>
      <c r="H46" s="1"/>
      <c r="I46" s="1"/>
      <c r="J46" s="1"/>
    </row>
    <row r="47" spans="1:10" s="14" customFormat="1" ht="15">
      <c r="A47" s="7"/>
      <c r="B47" s="1"/>
      <c r="C47" s="1"/>
      <c r="D47" s="1"/>
      <c r="E47" s="1"/>
      <c r="F47" s="1"/>
      <c r="G47" s="1"/>
      <c r="H47" s="1"/>
      <c r="I47" s="1"/>
      <c r="J47" s="1"/>
    </row>
    <row r="48" spans="1:10" s="14" customFormat="1" ht="15">
      <c r="A48" s="7"/>
      <c r="B48" s="1"/>
      <c r="C48" s="1"/>
      <c r="D48" s="1"/>
      <c r="E48" s="1"/>
      <c r="F48" s="1"/>
      <c r="G48" s="1"/>
      <c r="H48" s="1"/>
      <c r="I48" s="1"/>
      <c r="J48" s="1"/>
    </row>
    <row r="49" spans="1:10" s="14" customFormat="1" ht="15">
      <c r="A49" s="7"/>
      <c r="B49" s="1"/>
      <c r="C49" s="1"/>
      <c r="D49" s="1"/>
      <c r="E49" s="1"/>
      <c r="F49" s="1"/>
      <c r="G49" s="1"/>
      <c r="H49" s="1"/>
      <c r="I49" s="1"/>
      <c r="J49" s="1"/>
    </row>
    <row r="50" spans="1:10" s="14" customFormat="1" ht="15">
      <c r="A50" s="7"/>
      <c r="B50" s="1"/>
      <c r="C50" s="1"/>
      <c r="D50" s="1"/>
      <c r="E50" s="1"/>
      <c r="F50" s="1"/>
      <c r="G50" s="1"/>
      <c r="H50" s="1"/>
      <c r="I50" s="1"/>
      <c r="J50" s="1"/>
    </row>
    <row r="51" spans="1:10" s="14" customFormat="1" ht="15">
      <c r="A51" s="7"/>
      <c r="B51" s="1"/>
      <c r="C51" s="1"/>
      <c r="D51" s="1"/>
      <c r="E51" s="1"/>
      <c r="F51" s="1"/>
      <c r="G51" s="1"/>
      <c r="H51" s="1"/>
      <c r="I51" s="1"/>
      <c r="J51" s="1"/>
    </row>
    <row r="52" spans="1:10" s="14" customFormat="1" ht="15">
      <c r="A52" s="7"/>
      <c r="B52" s="1"/>
      <c r="C52" s="1"/>
      <c r="D52" s="1"/>
      <c r="E52" s="1"/>
      <c r="F52" s="1"/>
      <c r="G52" s="1"/>
      <c r="H52" s="1"/>
      <c r="I52" s="1"/>
      <c r="J52" s="1"/>
    </row>
    <row r="53" spans="1:10" s="14" customFormat="1" ht="15">
      <c r="A53" s="7"/>
      <c r="B53" s="1"/>
      <c r="C53" s="1"/>
      <c r="D53" s="1"/>
      <c r="E53" s="1"/>
      <c r="F53" s="1"/>
      <c r="G53" s="1"/>
      <c r="H53" s="1"/>
      <c r="I53" s="1"/>
      <c r="J53" s="1"/>
    </row>
    <row r="54" spans="1:10" s="14" customFormat="1" ht="15">
      <c r="A54" s="7"/>
      <c r="B54" s="1"/>
      <c r="C54" s="1"/>
      <c r="D54" s="1"/>
      <c r="E54" s="1"/>
      <c r="F54" s="1"/>
      <c r="G54" s="1"/>
      <c r="H54" s="1"/>
      <c r="I54" s="1"/>
      <c r="J54" s="1"/>
    </row>
    <row r="55" spans="1:10" s="14" customFormat="1" ht="15">
      <c r="A55" s="7"/>
      <c r="B55" s="1"/>
      <c r="C55" s="1"/>
      <c r="D55" s="1"/>
      <c r="E55" s="1"/>
      <c r="F55" s="1"/>
      <c r="G55" s="1"/>
      <c r="H55" s="1"/>
      <c r="I55" s="1"/>
      <c r="J55" s="1"/>
    </row>
    <row r="56" spans="1:10" s="14" customFormat="1" ht="15">
      <c r="A56" s="7"/>
      <c r="B56" s="1"/>
      <c r="C56" s="1"/>
      <c r="D56" s="1"/>
      <c r="E56" s="1"/>
      <c r="F56" s="1"/>
      <c r="G56" s="1"/>
      <c r="H56" s="1"/>
      <c r="I56" s="1"/>
      <c r="J56" s="1"/>
    </row>
    <row r="57" spans="1:10" s="14" customFormat="1" ht="15">
      <c r="A57" s="7"/>
      <c r="B57" s="1"/>
      <c r="C57" s="1"/>
      <c r="D57" s="1"/>
      <c r="E57" s="1"/>
      <c r="F57" s="1"/>
      <c r="G57" s="1"/>
      <c r="H57" s="1"/>
      <c r="I57" s="1"/>
      <c r="J57" s="1"/>
    </row>
    <row r="58" spans="1:10" s="14" customFormat="1" ht="15">
      <c r="A58" s="7"/>
      <c r="B58" s="1"/>
      <c r="C58" s="1"/>
      <c r="D58" s="1"/>
      <c r="E58" s="1"/>
      <c r="F58" s="1"/>
      <c r="G58" s="1"/>
      <c r="H58" s="1"/>
      <c r="I58" s="1"/>
      <c r="J58" s="1"/>
    </row>
    <row r="59" spans="1:10" s="14" customFormat="1" ht="15">
      <c r="A59" s="7"/>
      <c r="B59" s="1"/>
      <c r="C59" s="1"/>
      <c r="D59" s="1"/>
      <c r="E59" s="1"/>
      <c r="F59" s="1"/>
      <c r="G59" s="1"/>
      <c r="H59" s="1"/>
      <c r="I59" s="1"/>
      <c r="J59" s="1"/>
    </row>
    <row r="60" spans="1:10" s="14" customFormat="1" ht="15">
      <c r="A60" s="7"/>
      <c r="B60" s="1"/>
      <c r="C60" s="1"/>
      <c r="D60" s="1"/>
      <c r="E60" s="1"/>
      <c r="F60" s="1"/>
      <c r="G60" s="1"/>
      <c r="H60" s="1"/>
      <c r="I60" s="1"/>
      <c r="J60" s="1"/>
    </row>
    <row r="61" spans="1:10" s="14" customFormat="1" ht="15">
      <c r="A61" s="7"/>
      <c r="B61" s="1"/>
      <c r="C61" s="1"/>
      <c r="D61" s="1"/>
      <c r="E61" s="1"/>
      <c r="F61" s="1"/>
      <c r="G61" s="1"/>
      <c r="H61" s="1"/>
      <c r="I61" s="1"/>
      <c r="J61" s="1"/>
    </row>
    <row r="62" spans="1:10" s="14" customFormat="1" ht="15">
      <c r="A62" s="7"/>
      <c r="B62" s="1"/>
      <c r="C62" s="1"/>
      <c r="D62" s="1"/>
      <c r="E62" s="1"/>
      <c r="F62" s="1"/>
      <c r="G62" s="1"/>
      <c r="H62" s="1"/>
      <c r="I62" s="1"/>
      <c r="J62" s="1"/>
    </row>
    <row r="63" spans="1:10" s="14" customFormat="1" ht="15">
      <c r="A63" s="7"/>
      <c r="B63" s="1"/>
      <c r="C63" s="1"/>
      <c r="D63" s="1"/>
      <c r="E63" s="1"/>
      <c r="F63" s="1"/>
      <c r="G63" s="1"/>
      <c r="H63" s="1"/>
      <c r="I63" s="1"/>
      <c r="J63" s="1"/>
    </row>
    <row r="64" spans="1:10" s="14" customFormat="1" ht="15">
      <c r="A64" s="7"/>
      <c r="B64" s="1"/>
      <c r="C64" s="1"/>
      <c r="D64" s="1"/>
      <c r="E64" s="1"/>
      <c r="F64" s="1"/>
      <c r="G64" s="1"/>
      <c r="H64" s="1"/>
      <c r="I64" s="1"/>
      <c r="J64" s="1"/>
    </row>
    <row r="65" spans="1:10" s="14" customFormat="1" ht="15">
      <c r="A65" s="7"/>
      <c r="B65" s="1"/>
      <c r="C65" s="1"/>
      <c r="D65" s="1"/>
      <c r="E65" s="1"/>
      <c r="F65" s="1"/>
      <c r="G65" s="1"/>
      <c r="H65" s="1"/>
      <c r="I65" s="1"/>
      <c r="J65" s="1"/>
    </row>
    <row r="66" spans="1:10" s="14" customFormat="1" ht="15">
      <c r="A66" s="7"/>
      <c r="B66" s="1"/>
      <c r="C66" s="1"/>
      <c r="D66" s="1"/>
      <c r="E66" s="1"/>
      <c r="F66" s="1"/>
      <c r="G66" s="1"/>
      <c r="H66" s="1"/>
      <c r="I66" s="1"/>
      <c r="J66" s="1"/>
    </row>
    <row r="67" spans="1:10" s="14" customFormat="1" ht="15">
      <c r="A67" s="7"/>
      <c r="B67" s="1"/>
      <c r="C67" s="1"/>
      <c r="D67" s="1"/>
      <c r="E67" s="1"/>
      <c r="F67" s="1"/>
      <c r="G67" s="1"/>
      <c r="H67" s="1"/>
      <c r="I67" s="1"/>
      <c r="J67" s="1"/>
    </row>
    <row r="68" spans="1:10" s="14" customFormat="1" ht="15">
      <c r="A68" s="7"/>
      <c r="B68" s="1"/>
      <c r="C68" s="1"/>
      <c r="D68" s="1"/>
      <c r="E68" s="1"/>
      <c r="F68" s="1"/>
      <c r="G68" s="1"/>
      <c r="H68" s="1"/>
      <c r="I68" s="1"/>
      <c r="J68" s="1"/>
    </row>
  </sheetData>
  <mergeCells count="11">
    <mergeCell ref="B33:D33"/>
    <mergeCell ref="H32:J32"/>
    <mergeCell ref="H33:J33"/>
    <mergeCell ref="B27:D27"/>
    <mergeCell ref="B28:D28"/>
    <mergeCell ref="H28:J28"/>
    <mergeCell ref="B32:D32"/>
    <mergeCell ref="D29:G29"/>
    <mergeCell ref="B9:D9"/>
    <mergeCell ref="I19:J19"/>
    <mergeCell ref="A7:J7"/>
  </mergeCells>
  <printOptions horizontalCentered="1"/>
  <pageMargins left="0.9448818897637796" right="0.7480314960629921" top="0.7086614173228347" bottom="0.7874015748031497" header="0.5118110236220472" footer="0.5118110236220472"/>
  <pageSetup horizontalDpi="120" verticalDpi="12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625" style="84" customWidth="1"/>
    <col min="2" max="2" width="36.25390625" style="0" bestFit="1" customWidth="1"/>
    <col min="3" max="3" width="8.75390625" style="0" customWidth="1"/>
    <col min="4" max="4" width="9.875" style="76" bestFit="1" customWidth="1"/>
    <col min="5" max="5" width="8.625" style="0" customWidth="1"/>
    <col min="6" max="6" width="8.625" style="76" bestFit="1" customWidth="1"/>
    <col min="7" max="7" width="10.125" style="0" customWidth="1"/>
    <col min="10" max="10" width="10.125" style="0" customWidth="1"/>
    <col min="11" max="11" width="10.75390625" style="0" bestFit="1" customWidth="1"/>
  </cols>
  <sheetData>
    <row r="1" spans="1:6" ht="12.75">
      <c r="A1" s="80"/>
      <c r="B1" s="61" t="s">
        <v>0</v>
      </c>
      <c r="C1" s="64" t="s">
        <v>94</v>
      </c>
      <c r="D1" s="72"/>
      <c r="E1" s="65"/>
      <c r="F1" s="72"/>
    </row>
    <row r="2" spans="1:6" ht="12.75">
      <c r="A2" s="80"/>
      <c r="B2" s="61" t="s">
        <v>2</v>
      </c>
      <c r="C2" s="66" t="s">
        <v>95</v>
      </c>
      <c r="D2" s="73"/>
      <c r="E2" s="67"/>
      <c r="F2" s="73"/>
    </row>
    <row r="3" spans="1:6" ht="12.75">
      <c r="A3" s="80"/>
      <c r="B3" s="61"/>
      <c r="C3" s="66"/>
      <c r="D3" s="73"/>
      <c r="E3" s="67"/>
      <c r="F3" s="73"/>
    </row>
    <row r="4" spans="1:6" ht="15">
      <c r="A4" s="81"/>
      <c r="B4" s="16"/>
      <c r="C4" s="68"/>
      <c r="D4" s="77"/>
      <c r="E4" s="69"/>
      <c r="F4" s="74"/>
    </row>
    <row r="5" spans="2:6" ht="12.75">
      <c r="B5" s="95"/>
      <c r="C5" s="96" t="s">
        <v>96</v>
      </c>
      <c r="D5" s="97"/>
      <c r="E5" s="95"/>
      <c r="F5" s="97"/>
    </row>
    <row r="6" spans="2:6" ht="13.5" thickBot="1">
      <c r="B6" s="70"/>
      <c r="C6" s="82"/>
      <c r="D6" s="75"/>
      <c r="E6" s="70"/>
      <c r="F6" s="75"/>
    </row>
    <row r="7" spans="1:7" ht="39" thickBot="1">
      <c r="A7" s="83"/>
      <c r="B7" s="71" t="s">
        <v>23</v>
      </c>
      <c r="C7" s="85" t="s">
        <v>58</v>
      </c>
      <c r="D7" s="135" t="s">
        <v>59</v>
      </c>
      <c r="E7" s="85" t="s">
        <v>60</v>
      </c>
      <c r="F7" s="88" t="s">
        <v>50</v>
      </c>
      <c r="G7" s="136" t="s">
        <v>49</v>
      </c>
    </row>
    <row r="8" spans="1:12" ht="15.75">
      <c r="A8" s="140"/>
      <c r="B8" s="138" t="s">
        <v>65</v>
      </c>
      <c r="C8" s="102"/>
      <c r="D8" s="103"/>
      <c r="E8" s="102"/>
      <c r="F8" s="104"/>
      <c r="G8" s="105"/>
      <c r="H8" s="101"/>
      <c r="I8" s="101"/>
      <c r="J8" s="101"/>
      <c r="K8" s="101"/>
      <c r="L8" s="101"/>
    </row>
    <row r="9" spans="1:12" ht="12.75">
      <c r="A9" s="107"/>
      <c r="B9" s="106" t="s">
        <v>39</v>
      </c>
      <c r="C9" s="107"/>
      <c r="D9" s="108"/>
      <c r="E9" s="109"/>
      <c r="F9" s="110"/>
      <c r="G9" s="111"/>
      <c r="H9" s="101"/>
      <c r="I9" s="101"/>
      <c r="J9" s="101"/>
      <c r="K9" s="101"/>
      <c r="L9" s="101"/>
    </row>
    <row r="10" spans="1:7" s="99" customFormat="1" ht="12.75">
      <c r="A10" s="142">
        <v>1</v>
      </c>
      <c r="B10" s="112" t="s">
        <v>24</v>
      </c>
      <c r="C10" s="113" t="s">
        <v>33</v>
      </c>
      <c r="D10" s="114">
        <v>45</v>
      </c>
      <c r="E10" s="115">
        <v>130</v>
      </c>
      <c r="F10" s="116">
        <f aca="true" t="shared" si="0" ref="F10:F19">D10*E10</f>
        <v>5850</v>
      </c>
      <c r="G10" s="117"/>
    </row>
    <row r="11" spans="1:7" s="99" customFormat="1" ht="12.75">
      <c r="A11" s="142">
        <v>2</v>
      </c>
      <c r="B11" s="112" t="s">
        <v>25</v>
      </c>
      <c r="C11" s="113" t="s">
        <v>33</v>
      </c>
      <c r="D11" s="118">
        <v>6</v>
      </c>
      <c r="E11" s="119">
        <v>215</v>
      </c>
      <c r="F11" s="116">
        <f t="shared" si="0"/>
        <v>1290</v>
      </c>
      <c r="G11" s="117"/>
    </row>
    <row r="12" spans="1:7" s="99" customFormat="1" ht="12.75">
      <c r="A12" s="142">
        <v>3</v>
      </c>
      <c r="B12" s="112" t="s">
        <v>26</v>
      </c>
      <c r="C12" s="113" t="s">
        <v>34</v>
      </c>
      <c r="D12" s="118">
        <v>15</v>
      </c>
      <c r="E12" s="119">
        <v>10</v>
      </c>
      <c r="F12" s="116">
        <f t="shared" si="0"/>
        <v>150</v>
      </c>
      <c r="G12" s="117"/>
    </row>
    <row r="13" spans="1:7" s="99" customFormat="1" ht="12.75">
      <c r="A13" s="142">
        <v>4</v>
      </c>
      <c r="B13" s="112" t="s">
        <v>37</v>
      </c>
      <c r="C13" s="113" t="s">
        <v>34</v>
      </c>
      <c r="D13" s="118">
        <v>40</v>
      </c>
      <c r="E13" s="119">
        <v>4</v>
      </c>
      <c r="F13" s="116">
        <f t="shared" si="0"/>
        <v>160</v>
      </c>
      <c r="G13" s="117"/>
    </row>
    <row r="14" spans="1:7" s="99" customFormat="1" ht="12.75">
      <c r="A14" s="142">
        <v>5</v>
      </c>
      <c r="B14" s="143" t="s">
        <v>27</v>
      </c>
      <c r="C14" s="113" t="s">
        <v>33</v>
      </c>
      <c r="D14" s="118">
        <v>100</v>
      </c>
      <c r="E14" s="119">
        <v>14</v>
      </c>
      <c r="F14" s="116">
        <f t="shared" si="0"/>
        <v>1400</v>
      </c>
      <c r="G14" s="117"/>
    </row>
    <row r="15" spans="1:7" s="99" customFormat="1" ht="12.75">
      <c r="A15" s="142">
        <v>6</v>
      </c>
      <c r="B15" s="143" t="s">
        <v>67</v>
      </c>
      <c r="C15" s="113" t="s">
        <v>33</v>
      </c>
      <c r="D15" s="118">
        <v>8</v>
      </c>
      <c r="E15" s="119">
        <v>35</v>
      </c>
      <c r="F15" s="116">
        <f t="shared" si="0"/>
        <v>280</v>
      </c>
      <c r="G15" s="117"/>
    </row>
    <row r="16" spans="1:7" s="99" customFormat="1" ht="12.75">
      <c r="A16" s="142">
        <v>7</v>
      </c>
      <c r="B16" s="112" t="s">
        <v>28</v>
      </c>
      <c r="C16" s="113" t="s">
        <v>33</v>
      </c>
      <c r="D16" s="118">
        <v>100</v>
      </c>
      <c r="E16" s="119">
        <v>14</v>
      </c>
      <c r="F16" s="116">
        <f t="shared" si="0"/>
        <v>1400</v>
      </c>
      <c r="G16" s="117"/>
    </row>
    <row r="17" spans="1:7" s="99" customFormat="1" ht="12.75">
      <c r="A17" s="142">
        <v>8</v>
      </c>
      <c r="B17" s="112" t="s">
        <v>29</v>
      </c>
      <c r="C17" s="113" t="s">
        <v>33</v>
      </c>
      <c r="D17" s="118">
        <v>150</v>
      </c>
      <c r="E17" s="119">
        <v>10</v>
      </c>
      <c r="F17" s="116">
        <f t="shared" si="0"/>
        <v>1500</v>
      </c>
      <c r="G17" s="117"/>
    </row>
    <row r="18" spans="1:7" s="99" customFormat="1" ht="12.75">
      <c r="A18" s="142">
        <v>9</v>
      </c>
      <c r="B18" s="112" t="s">
        <v>30</v>
      </c>
      <c r="C18" s="113" t="s">
        <v>33</v>
      </c>
      <c r="D18" s="118">
        <v>8</v>
      </c>
      <c r="E18" s="119">
        <v>60</v>
      </c>
      <c r="F18" s="116">
        <f t="shared" si="0"/>
        <v>480</v>
      </c>
      <c r="G18" s="117"/>
    </row>
    <row r="19" spans="1:7" s="99" customFormat="1" ht="13.5" thickBot="1">
      <c r="A19" s="142">
        <v>10</v>
      </c>
      <c r="B19" s="112" t="s">
        <v>31</v>
      </c>
      <c r="C19" s="113" t="s">
        <v>33</v>
      </c>
      <c r="D19" s="118">
        <v>8</v>
      </c>
      <c r="E19" s="119">
        <v>18</v>
      </c>
      <c r="F19" s="133">
        <f t="shared" si="0"/>
        <v>144</v>
      </c>
      <c r="G19" s="121"/>
    </row>
    <row r="20" spans="1:7" s="101" customFormat="1" ht="12.75">
      <c r="A20" s="142"/>
      <c r="B20" s="144"/>
      <c r="C20" s="113"/>
      <c r="D20" s="118"/>
      <c r="E20" s="119"/>
      <c r="F20" s="145">
        <f>SUM(F10:F19)</f>
        <v>12654</v>
      </c>
      <c r="G20" s="145">
        <f>SUM(F10:F19)</f>
        <v>12654</v>
      </c>
    </row>
    <row r="21" spans="1:7" s="101" customFormat="1" ht="12.75">
      <c r="A21" s="142"/>
      <c r="B21" s="147" t="s">
        <v>62</v>
      </c>
      <c r="C21" s="113"/>
      <c r="D21" s="118"/>
      <c r="E21" s="119"/>
      <c r="F21" s="121"/>
      <c r="G21" s="146"/>
    </row>
    <row r="22" spans="1:7" s="101" customFormat="1" ht="12.75">
      <c r="A22" s="142">
        <v>1</v>
      </c>
      <c r="B22" s="112" t="s">
        <v>42</v>
      </c>
      <c r="C22" s="120" t="s">
        <v>46</v>
      </c>
      <c r="D22" s="153">
        <v>140</v>
      </c>
      <c r="E22" s="121">
        <v>2.5</v>
      </c>
      <c r="F22" s="115">
        <f>D22*E22</f>
        <v>350</v>
      </c>
      <c r="G22" s="146"/>
    </row>
    <row r="23" spans="1:7" s="101" customFormat="1" ht="12.75">
      <c r="A23" s="142">
        <v>2</v>
      </c>
      <c r="B23" s="112" t="s">
        <v>43</v>
      </c>
      <c r="C23" s="120" t="s">
        <v>46</v>
      </c>
      <c r="D23" s="153">
        <v>50</v>
      </c>
      <c r="E23" s="121">
        <v>2.5</v>
      </c>
      <c r="F23" s="115">
        <f>D23*E23</f>
        <v>125</v>
      </c>
      <c r="G23" s="146"/>
    </row>
    <row r="24" spans="1:12" ht="12.75">
      <c r="A24" s="142">
        <v>3</v>
      </c>
      <c r="B24" s="112" t="s">
        <v>44</v>
      </c>
      <c r="C24" s="120" t="s">
        <v>46</v>
      </c>
      <c r="D24" s="153">
        <v>100</v>
      </c>
      <c r="E24" s="121">
        <v>0.9</v>
      </c>
      <c r="F24" s="115">
        <f>D24*E24</f>
        <v>90</v>
      </c>
      <c r="G24" s="146"/>
      <c r="H24" s="101"/>
      <c r="I24" s="101"/>
      <c r="J24" s="101"/>
      <c r="K24" s="101"/>
      <c r="L24" s="101"/>
    </row>
    <row r="25" spans="1:12" ht="12.75">
      <c r="A25" s="142">
        <v>4</v>
      </c>
      <c r="B25" s="112" t="s">
        <v>53</v>
      </c>
      <c r="C25" s="120" t="s">
        <v>46</v>
      </c>
      <c r="D25" s="153">
        <v>50</v>
      </c>
      <c r="E25" s="121">
        <v>0.9</v>
      </c>
      <c r="F25" s="115">
        <f>D25*E25</f>
        <v>45</v>
      </c>
      <c r="G25" s="146"/>
      <c r="H25" s="101"/>
      <c r="I25" s="101"/>
      <c r="J25" s="101"/>
      <c r="K25" s="101"/>
      <c r="L25" s="101"/>
    </row>
    <row r="26" spans="1:7" ht="12.75">
      <c r="A26" s="142">
        <v>5</v>
      </c>
      <c r="B26" s="112" t="s">
        <v>68</v>
      </c>
      <c r="C26" s="120" t="s">
        <v>46</v>
      </c>
      <c r="D26" s="153">
        <v>50</v>
      </c>
      <c r="E26" s="121">
        <v>0.9</v>
      </c>
      <c r="F26" s="115">
        <f>D26*E26</f>
        <v>45</v>
      </c>
      <c r="G26" s="146"/>
    </row>
    <row r="27" spans="1:7" ht="12.75">
      <c r="A27" s="142">
        <v>6</v>
      </c>
      <c r="B27" s="112" t="s">
        <v>69</v>
      </c>
      <c r="C27" s="120" t="s">
        <v>46</v>
      </c>
      <c r="D27" s="153">
        <v>20</v>
      </c>
      <c r="E27" s="121">
        <v>0.9</v>
      </c>
      <c r="F27" s="115">
        <f aca="true" t="shared" si="1" ref="F27:F36">D27*E27</f>
        <v>18</v>
      </c>
      <c r="G27" s="146"/>
    </row>
    <row r="28" spans="1:7" ht="12.75">
      <c r="A28" s="142">
        <v>7</v>
      </c>
      <c r="B28" s="112" t="s">
        <v>70</v>
      </c>
      <c r="C28" s="120" t="s">
        <v>46</v>
      </c>
      <c r="D28" s="153">
        <v>19</v>
      </c>
      <c r="E28" s="121">
        <v>0.9</v>
      </c>
      <c r="F28" s="115">
        <f t="shared" si="1"/>
        <v>17.1</v>
      </c>
      <c r="G28" s="146"/>
    </row>
    <row r="29" spans="1:7" ht="12.75">
      <c r="A29" s="142">
        <v>8</v>
      </c>
      <c r="B29" s="112" t="s">
        <v>71</v>
      </c>
      <c r="C29" s="120" t="s">
        <v>46</v>
      </c>
      <c r="D29" s="153">
        <v>50</v>
      </c>
      <c r="E29" s="121">
        <v>0.9</v>
      </c>
      <c r="F29" s="115">
        <f t="shared" si="1"/>
        <v>45</v>
      </c>
      <c r="G29" s="146"/>
    </row>
    <row r="30" spans="1:7" ht="12.75">
      <c r="A30" s="142">
        <v>9</v>
      </c>
      <c r="B30" s="112" t="s">
        <v>82</v>
      </c>
      <c r="C30" s="120" t="s">
        <v>46</v>
      </c>
      <c r="D30" s="153">
        <v>100</v>
      </c>
      <c r="E30" s="121">
        <v>2.2</v>
      </c>
      <c r="F30" s="115">
        <f t="shared" si="1"/>
        <v>220.00000000000003</v>
      </c>
      <c r="G30" s="146"/>
    </row>
    <row r="31" spans="1:7" ht="12.75">
      <c r="A31" s="142">
        <v>10</v>
      </c>
      <c r="B31" s="112" t="s">
        <v>83</v>
      </c>
      <c r="C31" s="120" t="s">
        <v>46</v>
      </c>
      <c r="D31" s="153">
        <v>100</v>
      </c>
      <c r="E31" s="121">
        <v>1.7</v>
      </c>
      <c r="F31" s="115">
        <f t="shared" si="1"/>
        <v>170</v>
      </c>
      <c r="G31" s="146"/>
    </row>
    <row r="32" spans="1:7" ht="12.75">
      <c r="A32" s="142">
        <v>11</v>
      </c>
      <c r="B32" s="112" t="s">
        <v>84</v>
      </c>
      <c r="C32" s="120" t="s">
        <v>88</v>
      </c>
      <c r="D32" s="153">
        <v>20</v>
      </c>
      <c r="E32" s="121">
        <v>2</v>
      </c>
      <c r="F32" s="115">
        <f t="shared" si="1"/>
        <v>40</v>
      </c>
      <c r="G32" s="146"/>
    </row>
    <row r="33" spans="1:7" ht="12.75">
      <c r="A33" s="142">
        <v>12</v>
      </c>
      <c r="B33" s="112" t="s">
        <v>85</v>
      </c>
      <c r="C33" s="120" t="s">
        <v>88</v>
      </c>
      <c r="D33" s="153">
        <v>10</v>
      </c>
      <c r="E33" s="121">
        <v>2</v>
      </c>
      <c r="F33" s="115">
        <f t="shared" si="1"/>
        <v>20</v>
      </c>
      <c r="G33" s="146"/>
    </row>
    <row r="34" spans="1:7" ht="12.75">
      <c r="A34" s="142">
        <v>13</v>
      </c>
      <c r="B34" s="112" t="s">
        <v>86</v>
      </c>
      <c r="C34" s="120" t="s">
        <v>88</v>
      </c>
      <c r="D34" s="153">
        <v>5</v>
      </c>
      <c r="E34" s="121">
        <v>2</v>
      </c>
      <c r="F34" s="115">
        <f t="shared" si="1"/>
        <v>10</v>
      </c>
      <c r="G34" s="146"/>
    </row>
    <row r="35" spans="1:7" ht="12.75">
      <c r="A35" s="142">
        <v>14</v>
      </c>
      <c r="B35" s="112" t="s">
        <v>87</v>
      </c>
      <c r="C35" s="120" t="s">
        <v>88</v>
      </c>
      <c r="D35" s="153">
        <v>5</v>
      </c>
      <c r="E35" s="121">
        <v>2</v>
      </c>
      <c r="F35" s="115">
        <f t="shared" si="1"/>
        <v>10</v>
      </c>
      <c r="G35" s="146"/>
    </row>
    <row r="36" spans="1:7" ht="12.75">
      <c r="A36" s="142">
        <v>15</v>
      </c>
      <c r="B36" s="112" t="s">
        <v>72</v>
      </c>
      <c r="C36" s="120" t="s">
        <v>41</v>
      </c>
      <c r="D36" s="153">
        <v>20</v>
      </c>
      <c r="E36" s="121">
        <v>2</v>
      </c>
      <c r="F36" s="115">
        <f t="shared" si="1"/>
        <v>40</v>
      </c>
      <c r="G36" s="146"/>
    </row>
    <row r="37" spans="1:7" s="101" customFormat="1" ht="12.75">
      <c r="A37" s="142">
        <v>16</v>
      </c>
      <c r="B37" s="112" t="s">
        <v>78</v>
      </c>
      <c r="C37" s="120" t="s">
        <v>41</v>
      </c>
      <c r="D37" s="154">
        <v>20</v>
      </c>
      <c r="E37" s="121">
        <v>3.5</v>
      </c>
      <c r="F37" s="115">
        <f aca="true" t="shared" si="2" ref="F37:F50">D37*E37</f>
        <v>70</v>
      </c>
      <c r="G37" s="150"/>
    </row>
    <row r="38" spans="1:7" s="101" customFormat="1" ht="12.75">
      <c r="A38" s="142">
        <v>17</v>
      </c>
      <c r="B38" s="112" t="s">
        <v>73</v>
      </c>
      <c r="C38" s="120" t="s">
        <v>41</v>
      </c>
      <c r="D38" s="153">
        <v>100</v>
      </c>
      <c r="E38" s="121">
        <v>2.5</v>
      </c>
      <c r="F38" s="115">
        <f t="shared" si="2"/>
        <v>250</v>
      </c>
      <c r="G38" s="146"/>
    </row>
    <row r="39" spans="1:7" s="101" customFormat="1" ht="12.75">
      <c r="A39" s="142">
        <v>18</v>
      </c>
      <c r="B39" s="112" t="s">
        <v>57</v>
      </c>
      <c r="C39" s="120" t="s">
        <v>41</v>
      </c>
      <c r="D39" s="153">
        <v>10</v>
      </c>
      <c r="E39" s="121">
        <v>5</v>
      </c>
      <c r="F39" s="115">
        <f t="shared" si="2"/>
        <v>50</v>
      </c>
      <c r="G39" s="146"/>
    </row>
    <row r="40" spans="1:7" s="101" customFormat="1" ht="12.75">
      <c r="A40" s="142">
        <v>19</v>
      </c>
      <c r="B40" s="112" t="s">
        <v>56</v>
      </c>
      <c r="C40" s="120" t="s">
        <v>41</v>
      </c>
      <c r="D40" s="153">
        <v>10</v>
      </c>
      <c r="E40" s="121">
        <v>4</v>
      </c>
      <c r="F40" s="115">
        <f t="shared" si="2"/>
        <v>40</v>
      </c>
      <c r="G40" s="146"/>
    </row>
    <row r="41" spans="1:7" s="101" customFormat="1" ht="12.75">
      <c r="A41" s="142">
        <v>20</v>
      </c>
      <c r="B41" s="112" t="s">
        <v>54</v>
      </c>
      <c r="C41" s="120" t="s">
        <v>41</v>
      </c>
      <c r="D41" s="153">
        <v>30</v>
      </c>
      <c r="E41" s="121">
        <v>8</v>
      </c>
      <c r="F41" s="115">
        <f t="shared" si="2"/>
        <v>240</v>
      </c>
      <c r="G41" s="146"/>
    </row>
    <row r="42" spans="1:7" s="101" customFormat="1" ht="12.75">
      <c r="A42" s="142">
        <v>21</v>
      </c>
      <c r="B42" s="112" t="s">
        <v>74</v>
      </c>
      <c r="C42" s="120" t="s">
        <v>41</v>
      </c>
      <c r="D42" s="153">
        <v>50</v>
      </c>
      <c r="E42" s="121">
        <v>8</v>
      </c>
      <c r="F42" s="115">
        <f t="shared" si="2"/>
        <v>400</v>
      </c>
      <c r="G42" s="146"/>
    </row>
    <row r="43" spans="1:7" ht="12.75">
      <c r="A43" s="142">
        <v>22</v>
      </c>
      <c r="B43" s="112" t="s">
        <v>75</v>
      </c>
      <c r="C43" s="120" t="s">
        <v>41</v>
      </c>
      <c r="D43" s="153">
        <v>20</v>
      </c>
      <c r="E43" s="121">
        <v>9.5</v>
      </c>
      <c r="F43" s="115">
        <f t="shared" si="2"/>
        <v>190</v>
      </c>
      <c r="G43" s="146"/>
    </row>
    <row r="44" spans="1:7" ht="12.75">
      <c r="A44" s="142">
        <v>23</v>
      </c>
      <c r="B44" s="112" t="s">
        <v>55</v>
      </c>
      <c r="C44" s="120" t="s">
        <v>41</v>
      </c>
      <c r="D44" s="153">
        <v>10</v>
      </c>
      <c r="E44" s="121">
        <v>9.5</v>
      </c>
      <c r="F44" s="115">
        <f t="shared" si="2"/>
        <v>95</v>
      </c>
      <c r="G44" s="146"/>
    </row>
    <row r="45" spans="1:7" ht="13.5" customHeight="1">
      <c r="A45" s="142">
        <v>24</v>
      </c>
      <c r="B45" s="112" t="s">
        <v>77</v>
      </c>
      <c r="C45" s="120" t="s">
        <v>41</v>
      </c>
      <c r="D45" s="153">
        <v>50</v>
      </c>
      <c r="E45" s="121">
        <v>4</v>
      </c>
      <c r="F45" s="115">
        <f t="shared" si="2"/>
        <v>200</v>
      </c>
      <c r="G45" s="146"/>
    </row>
    <row r="46" spans="1:7" ht="12.75">
      <c r="A46" s="142">
        <v>25</v>
      </c>
      <c r="B46" s="112" t="s">
        <v>76</v>
      </c>
      <c r="C46" s="120" t="s">
        <v>41</v>
      </c>
      <c r="D46" s="153">
        <v>50</v>
      </c>
      <c r="E46" s="121">
        <v>4</v>
      </c>
      <c r="F46" s="115">
        <f t="shared" si="2"/>
        <v>200</v>
      </c>
      <c r="G46" s="146"/>
    </row>
    <row r="47" spans="1:7" ht="12.75">
      <c r="A47" s="142">
        <v>26</v>
      </c>
      <c r="B47" s="112" t="s">
        <v>45</v>
      </c>
      <c r="C47" s="120" t="s">
        <v>41</v>
      </c>
      <c r="D47" s="153">
        <v>50</v>
      </c>
      <c r="E47" s="121">
        <v>4</v>
      </c>
      <c r="F47" s="115">
        <f t="shared" si="2"/>
        <v>200</v>
      </c>
      <c r="G47" s="146"/>
    </row>
    <row r="48" spans="1:7" ht="12.75">
      <c r="A48" s="142">
        <v>27</v>
      </c>
      <c r="B48" s="112" t="s">
        <v>79</v>
      </c>
      <c r="C48" s="120" t="s">
        <v>41</v>
      </c>
      <c r="D48" s="153">
        <v>5</v>
      </c>
      <c r="E48" s="121">
        <v>14</v>
      </c>
      <c r="F48" s="115">
        <f t="shared" si="2"/>
        <v>70</v>
      </c>
      <c r="G48" s="146"/>
    </row>
    <row r="49" spans="1:7" ht="12.75">
      <c r="A49" s="142">
        <v>28</v>
      </c>
      <c r="B49" s="112" t="s">
        <v>80</v>
      </c>
      <c r="C49" s="120" t="s">
        <v>41</v>
      </c>
      <c r="D49" s="153">
        <v>5</v>
      </c>
      <c r="E49" s="121">
        <v>10</v>
      </c>
      <c r="F49" s="115">
        <f t="shared" si="2"/>
        <v>50</v>
      </c>
      <c r="G49" s="146"/>
    </row>
    <row r="50" spans="1:7" ht="13.5" thickBot="1">
      <c r="A50" s="142">
        <v>29</v>
      </c>
      <c r="B50" s="112" t="s">
        <v>81</v>
      </c>
      <c r="C50" s="120" t="s">
        <v>41</v>
      </c>
      <c r="D50" s="153">
        <v>8</v>
      </c>
      <c r="E50" s="121">
        <v>2</v>
      </c>
      <c r="F50" s="133">
        <f t="shared" si="2"/>
        <v>16</v>
      </c>
      <c r="G50" s="146"/>
    </row>
    <row r="51" spans="1:7" ht="12.75">
      <c r="A51" s="142"/>
      <c r="B51" s="112"/>
      <c r="C51" s="120"/>
      <c r="D51" s="154"/>
      <c r="E51" s="121"/>
      <c r="F51" s="134">
        <f>SUM(F22:F50)</f>
        <v>3316.1</v>
      </c>
      <c r="G51" s="134">
        <f>SUM(F22:F50)</f>
        <v>3316.1</v>
      </c>
    </row>
    <row r="52" spans="1:7" ht="12.75">
      <c r="A52" s="142"/>
      <c r="B52" s="147" t="s">
        <v>63</v>
      </c>
      <c r="C52" s="113"/>
      <c r="D52" s="118"/>
      <c r="E52" s="119"/>
      <c r="F52" s="121"/>
      <c r="G52" s="146"/>
    </row>
    <row r="53" spans="1:7" s="148" customFormat="1" ht="12.75">
      <c r="A53" s="142">
        <v>1</v>
      </c>
      <c r="B53" s="112" t="s">
        <v>38</v>
      </c>
      <c r="C53" s="117" t="s">
        <v>47</v>
      </c>
      <c r="D53" s="121">
        <v>220</v>
      </c>
      <c r="E53" s="122">
        <v>12</v>
      </c>
      <c r="F53" s="115">
        <f>D53*E53</f>
        <v>2640</v>
      </c>
      <c r="G53" s="121"/>
    </row>
    <row r="54" spans="1:7" s="101" customFormat="1" ht="12.75">
      <c r="A54" s="142">
        <v>2</v>
      </c>
      <c r="B54" s="112" t="s">
        <v>61</v>
      </c>
      <c r="C54" s="117" t="s">
        <v>47</v>
      </c>
      <c r="D54" s="160">
        <v>60</v>
      </c>
      <c r="E54" s="122">
        <v>8</v>
      </c>
      <c r="F54" s="98">
        <f>D54*E54</f>
        <v>480</v>
      </c>
      <c r="G54" s="134"/>
    </row>
    <row r="55" spans="1:7" s="101" customFormat="1" ht="13.5" thickBot="1">
      <c r="A55" s="142">
        <v>3</v>
      </c>
      <c r="B55" s="112" t="s">
        <v>91</v>
      </c>
      <c r="C55" s="117" t="s">
        <v>47</v>
      </c>
      <c r="D55" s="160">
        <v>40</v>
      </c>
      <c r="E55" s="122">
        <v>10</v>
      </c>
      <c r="F55" s="133">
        <f>D55*E55</f>
        <v>400</v>
      </c>
      <c r="G55" s="115"/>
    </row>
    <row r="56" spans="1:7" s="101" customFormat="1" ht="13.5" thickBot="1">
      <c r="A56" s="142"/>
      <c r="B56" s="124"/>
      <c r="C56" s="117"/>
      <c r="D56" s="123"/>
      <c r="E56" s="122"/>
      <c r="F56" s="134">
        <f>SUM(F53:F55)</f>
        <v>3520</v>
      </c>
      <c r="G56" s="133">
        <f>SUM(F53:F55)</f>
        <v>3520</v>
      </c>
    </row>
    <row r="57" spans="1:7" ht="12.75">
      <c r="A57" s="142"/>
      <c r="B57" s="124" t="s">
        <v>51</v>
      </c>
      <c r="C57" s="117"/>
      <c r="D57" s="123"/>
      <c r="E57" s="122"/>
      <c r="F57" s="134"/>
      <c r="G57" s="152">
        <f>SUM(G20:G56)</f>
        <v>19490.1</v>
      </c>
    </row>
    <row r="58" spans="1:7" ht="11.25" customHeight="1">
      <c r="A58" s="142"/>
      <c r="B58" s="124"/>
      <c r="C58" s="117"/>
      <c r="D58" s="123"/>
      <c r="E58" s="122"/>
      <c r="F58" s="115"/>
      <c r="G58" s="150"/>
    </row>
    <row r="59" spans="1:7" ht="12.75">
      <c r="A59" s="142"/>
      <c r="B59" s="125" t="s">
        <v>52</v>
      </c>
      <c r="C59" s="113"/>
      <c r="D59" s="118"/>
      <c r="E59" s="119"/>
      <c r="F59" s="121"/>
      <c r="G59" s="150">
        <f>SUM(G19:G56)</f>
        <v>19490.1</v>
      </c>
    </row>
    <row r="60" spans="1:7" ht="12.75">
      <c r="A60" s="142"/>
      <c r="B60" s="124"/>
      <c r="C60" s="113"/>
      <c r="D60" s="118"/>
      <c r="E60" s="119"/>
      <c r="F60" s="121"/>
      <c r="G60" s="150"/>
    </row>
    <row r="61" spans="1:7" s="101" customFormat="1" ht="15.75">
      <c r="A61" s="142"/>
      <c r="B61" s="139" t="s">
        <v>66</v>
      </c>
      <c r="C61" s="113"/>
      <c r="D61" s="118"/>
      <c r="E61" s="119"/>
      <c r="F61" s="121"/>
      <c r="G61" s="150"/>
    </row>
    <row r="62" spans="1:7" s="101" customFormat="1" ht="12.75">
      <c r="A62" s="142"/>
      <c r="B62" s="126" t="s">
        <v>64</v>
      </c>
      <c r="C62" s="117"/>
      <c r="D62" s="118"/>
      <c r="E62" s="127"/>
      <c r="F62" s="115"/>
      <c r="G62" s="151"/>
    </row>
    <row r="63" spans="1:7" s="101" customFormat="1" ht="12.75">
      <c r="A63" s="142">
        <v>1</v>
      </c>
      <c r="B63" s="112" t="s">
        <v>32</v>
      </c>
      <c r="C63" s="117" t="s">
        <v>35</v>
      </c>
      <c r="D63" s="118">
        <v>350</v>
      </c>
      <c r="E63" s="127">
        <v>11</v>
      </c>
      <c r="F63" s="115">
        <f>D63*E63</f>
        <v>3850</v>
      </c>
      <c r="G63" s="150"/>
    </row>
    <row r="64" spans="1:7" s="101" customFormat="1" ht="13.5" thickBot="1">
      <c r="A64" s="142">
        <v>2</v>
      </c>
      <c r="B64" s="112" t="s">
        <v>92</v>
      </c>
      <c r="C64" s="117" t="s">
        <v>90</v>
      </c>
      <c r="D64" s="118">
        <v>100</v>
      </c>
      <c r="E64" s="127">
        <v>10.5</v>
      </c>
      <c r="F64" s="133">
        <f>D64*E64</f>
        <v>1050</v>
      </c>
      <c r="G64" s="150"/>
    </row>
    <row r="65" spans="1:7" s="101" customFormat="1" ht="13.5" thickBot="1">
      <c r="A65" s="142"/>
      <c r="B65" s="112"/>
      <c r="C65" s="117"/>
      <c r="D65" s="118"/>
      <c r="E65" s="127"/>
      <c r="F65" s="132">
        <f>SUM(F63:F64)</f>
        <v>4900</v>
      </c>
      <c r="G65" s="133">
        <f>SUM(F63:F64)</f>
        <v>4900</v>
      </c>
    </row>
    <row r="66" spans="1:7" ht="12.75">
      <c r="A66" s="142"/>
      <c r="B66" s="112"/>
      <c r="C66" s="117"/>
      <c r="D66" s="118"/>
      <c r="E66" s="127"/>
      <c r="F66" s="116"/>
      <c r="G66" s="152">
        <f>SUM(G59:G65)</f>
        <v>24390.1</v>
      </c>
    </row>
    <row r="67" spans="1:7" ht="13.5" thickBot="1">
      <c r="A67" s="142"/>
      <c r="B67" s="112"/>
      <c r="C67" s="117"/>
      <c r="D67" s="118"/>
      <c r="E67" s="127" t="s">
        <v>89</v>
      </c>
      <c r="F67" s="115"/>
      <c r="G67" s="149">
        <f>SUM(G59:G65)*23%</f>
        <v>5609.723</v>
      </c>
    </row>
    <row r="68" spans="1:7" ht="12.75">
      <c r="A68" s="155"/>
      <c r="B68" s="112"/>
      <c r="C68" s="156"/>
      <c r="D68" s="108"/>
      <c r="E68" s="128"/>
      <c r="F68" s="129"/>
      <c r="G68" s="157">
        <f>SUM(G66:G67)</f>
        <v>29999.822999999997</v>
      </c>
    </row>
    <row r="69" spans="1:7" ht="13.5" thickBot="1">
      <c r="A69" s="158"/>
      <c r="B69" s="137"/>
      <c r="C69" s="137"/>
      <c r="D69" s="130"/>
      <c r="E69" s="131"/>
      <c r="F69" s="130"/>
      <c r="G69" s="159">
        <v>30000</v>
      </c>
    </row>
    <row r="70" spans="1:7" ht="12.75">
      <c r="A70" s="17"/>
      <c r="B70" s="100"/>
      <c r="C70" s="100" t="s">
        <v>93</v>
      </c>
      <c r="D70" s="100"/>
      <c r="E70" s="100"/>
      <c r="F70" s="100"/>
      <c r="G70" s="100"/>
    </row>
    <row r="71" spans="1:7" ht="12" customHeight="1">
      <c r="A71" s="17"/>
      <c r="B71" s="90" t="s">
        <v>36</v>
      </c>
      <c r="C71" s="45"/>
      <c r="D71" s="91"/>
      <c r="E71" s="92" t="s">
        <v>11</v>
      </c>
      <c r="F71" s="89"/>
      <c r="G71" s="14"/>
    </row>
    <row r="72" spans="1:7" ht="12.75">
      <c r="A72" s="17"/>
      <c r="B72" s="90" t="s">
        <v>9</v>
      </c>
      <c r="C72" s="45"/>
      <c r="D72" s="91"/>
      <c r="E72" s="92"/>
      <c r="F72" s="89"/>
      <c r="G72" s="14"/>
    </row>
    <row r="73" spans="1:7" ht="12.75">
      <c r="A73" s="17"/>
      <c r="B73" s="90"/>
      <c r="C73" s="45"/>
      <c r="D73" s="91"/>
      <c r="E73" s="92"/>
      <c r="F73" s="89"/>
      <c r="G73" s="14"/>
    </row>
    <row r="74" spans="1:7" ht="12.75">
      <c r="A74" s="141"/>
      <c r="B74" s="90"/>
      <c r="C74" s="45"/>
      <c r="D74" s="91"/>
      <c r="E74" s="92"/>
      <c r="F74" s="89"/>
      <c r="G74" s="14"/>
    </row>
    <row r="75" spans="1:7" ht="12.75">
      <c r="A75" s="141"/>
      <c r="B75" s="40" t="s">
        <v>10</v>
      </c>
      <c r="C75" s="45"/>
      <c r="D75" s="93"/>
      <c r="E75" s="40" t="s">
        <v>21</v>
      </c>
      <c r="F75" s="94"/>
      <c r="G75" s="14"/>
    </row>
    <row r="76" spans="1:7" ht="12.75">
      <c r="A76" s="17"/>
      <c r="B76" s="90" t="s">
        <v>48</v>
      </c>
      <c r="C76" s="45"/>
      <c r="D76" s="93"/>
      <c r="E76" s="40" t="s">
        <v>40</v>
      </c>
      <c r="F76" s="94"/>
      <c r="G76" s="14"/>
    </row>
    <row r="77" spans="1:6" ht="13.5" customHeight="1">
      <c r="A77" s="40"/>
      <c r="B77" s="15"/>
      <c r="C77" s="13"/>
      <c r="D77" s="78"/>
      <c r="E77" s="13"/>
      <c r="F77" s="79"/>
    </row>
    <row r="78" spans="1:7" ht="12.75">
      <c r="A78" s="40"/>
      <c r="B78" s="15"/>
      <c r="C78" s="13"/>
      <c r="D78" s="78"/>
      <c r="E78" s="164"/>
      <c r="F78" s="164"/>
      <c r="G78" s="13"/>
    </row>
    <row r="79" spans="1:7" ht="12.75">
      <c r="A79" s="40"/>
      <c r="B79" s="13"/>
      <c r="C79" s="13"/>
      <c r="D79" s="78"/>
      <c r="E79" s="13"/>
      <c r="F79" s="79"/>
      <c r="G79" s="13"/>
    </row>
    <row r="80" spans="1:7" ht="12.75">
      <c r="A80" s="40"/>
      <c r="B80" s="13"/>
      <c r="C80" s="13"/>
      <c r="D80" s="78"/>
      <c r="E80" s="13"/>
      <c r="F80" s="79"/>
      <c r="G80" s="13"/>
    </row>
    <row r="81" spans="1:7" ht="12.75">
      <c r="A81" s="40"/>
      <c r="B81" s="13"/>
      <c r="C81" s="13"/>
      <c r="D81" s="78"/>
      <c r="E81" s="13"/>
      <c r="F81" s="79"/>
      <c r="G81" s="13"/>
    </row>
    <row r="82" spans="1:7" ht="12.75">
      <c r="A82" s="40"/>
      <c r="B82" s="13"/>
      <c r="C82" s="13"/>
      <c r="D82" s="78"/>
      <c r="E82" s="164"/>
      <c r="F82" s="164"/>
      <c r="G82" s="13"/>
    </row>
    <row r="83" spans="1:7" ht="15">
      <c r="A83" s="7"/>
      <c r="B83" s="13"/>
      <c r="C83" s="13"/>
      <c r="D83" s="78"/>
      <c r="E83" s="13"/>
      <c r="F83" s="79"/>
      <c r="G83" s="13"/>
    </row>
    <row r="84" spans="1:6" s="13" customFormat="1" ht="12.75">
      <c r="A84" s="15"/>
      <c r="D84" s="78"/>
      <c r="F84" s="79"/>
    </row>
    <row r="85" spans="1:6" s="13" customFormat="1" ht="12.75">
      <c r="A85" s="15"/>
      <c r="B85"/>
      <c r="C85"/>
      <c r="D85" s="76"/>
      <c r="E85"/>
      <c r="F85" s="76"/>
    </row>
    <row r="86" spans="1:6" s="13" customFormat="1" ht="12.75">
      <c r="A86" s="15"/>
      <c r="B86"/>
      <c r="C86"/>
      <c r="D86" s="76"/>
      <c r="E86"/>
      <c r="F86" s="76"/>
    </row>
    <row r="87" spans="1:7" s="13" customFormat="1" ht="12.75">
      <c r="A87" s="15"/>
      <c r="B87"/>
      <c r="C87"/>
      <c r="D87" s="76"/>
      <c r="E87"/>
      <c r="F87" s="76"/>
      <c r="G87"/>
    </row>
    <row r="88" spans="1:7" s="13" customFormat="1" ht="12.75">
      <c r="A88" s="15"/>
      <c r="B88"/>
      <c r="C88"/>
      <c r="D88" s="76"/>
      <c r="E88"/>
      <c r="F88" s="76"/>
      <c r="G88"/>
    </row>
    <row r="89" spans="1:7" s="13" customFormat="1" ht="12.75">
      <c r="A89" s="15"/>
      <c r="B89"/>
      <c r="C89"/>
      <c r="D89" s="76"/>
      <c r="E89"/>
      <c r="F89" s="76"/>
      <c r="G89"/>
    </row>
    <row r="90" spans="1:7" s="13" customFormat="1" ht="12.75">
      <c r="A90" s="15"/>
      <c r="B90"/>
      <c r="C90"/>
      <c r="D90" s="76"/>
      <c r="E90"/>
      <c r="F90" s="76"/>
      <c r="G90"/>
    </row>
    <row r="91" spans="1:7" s="13" customFormat="1" ht="12.75">
      <c r="A91" s="15"/>
      <c r="B91"/>
      <c r="C91"/>
      <c r="D91" s="76"/>
      <c r="E91"/>
      <c r="F91" s="76"/>
      <c r="G91"/>
    </row>
    <row r="92" spans="1:7" s="13" customFormat="1" ht="12.75">
      <c r="A92" s="15"/>
      <c r="B92"/>
      <c r="C92"/>
      <c r="D92" s="76"/>
      <c r="E92"/>
      <c r="F92" s="76"/>
      <c r="G92"/>
    </row>
  </sheetData>
  <mergeCells count="2">
    <mergeCell ref="E82:F82"/>
    <mergeCell ref="E78:F78"/>
  </mergeCells>
  <printOptions/>
  <pageMargins left="0.75" right="0.75" top="0.7" bottom="0.62" header="0.5" footer="0.5"/>
  <pageSetup horizontalDpi="600" verticalDpi="600" orientation="portrait" paperSize="9" r:id="rId1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D75" sqref="D75"/>
    </sheetView>
  </sheetViews>
  <sheetFormatPr defaultColWidth="9.00390625" defaultRowHeight="12.75"/>
  <cols>
    <col min="1" max="1" width="4.625" style="84" customWidth="1"/>
    <col min="2" max="2" width="36.25390625" style="0" bestFit="1" customWidth="1"/>
    <col min="3" max="3" width="8.75390625" style="0" customWidth="1"/>
    <col min="4" max="4" width="9.875" style="76" bestFit="1" customWidth="1"/>
    <col min="5" max="5" width="8.625" style="0" customWidth="1"/>
    <col min="6" max="6" width="8.625" style="76" bestFit="1" customWidth="1"/>
    <col min="7" max="7" width="10.125" style="0" customWidth="1"/>
    <col min="10" max="10" width="10.125" style="0" customWidth="1"/>
    <col min="11" max="11" width="10.75390625" style="0" bestFit="1" customWidth="1"/>
  </cols>
  <sheetData>
    <row r="1" spans="1:6" ht="12.75">
      <c r="A1" s="80"/>
      <c r="B1" s="61" t="s">
        <v>0</v>
      </c>
      <c r="C1" s="64" t="s">
        <v>94</v>
      </c>
      <c r="D1" s="72"/>
      <c r="E1" s="65"/>
      <c r="F1" s="72"/>
    </row>
    <row r="2" spans="1:6" ht="12.75">
      <c r="A2" s="80"/>
      <c r="B2" s="61" t="s">
        <v>2</v>
      </c>
      <c r="C2" s="66" t="s">
        <v>95</v>
      </c>
      <c r="D2" s="73"/>
      <c r="E2" s="67"/>
      <c r="F2" s="73"/>
    </row>
    <row r="3" spans="1:6" ht="12.75">
      <c r="A3" s="80"/>
      <c r="B3" s="61"/>
      <c r="C3" s="66"/>
      <c r="D3" s="73"/>
      <c r="E3" s="67"/>
      <c r="F3" s="73"/>
    </row>
    <row r="4" spans="1:6" ht="15">
      <c r="A4" s="81"/>
      <c r="B4" s="16"/>
      <c r="C4" s="68"/>
      <c r="D4" s="77"/>
      <c r="E4" s="69"/>
      <c r="F4" s="74"/>
    </row>
    <row r="5" spans="2:6" ht="12.75">
      <c r="B5" s="95"/>
      <c r="C5" s="96" t="s">
        <v>96</v>
      </c>
      <c r="D5" s="97"/>
      <c r="E5" s="95"/>
      <c r="F5" s="97"/>
    </row>
    <row r="6" spans="2:6" ht="13.5" thickBot="1">
      <c r="B6" s="70"/>
      <c r="C6" s="82"/>
      <c r="D6" s="75"/>
      <c r="E6" s="70"/>
      <c r="F6" s="75"/>
    </row>
    <row r="7" spans="1:7" ht="39" thickBot="1">
      <c r="A7" s="83"/>
      <c r="B7" s="71" t="s">
        <v>23</v>
      </c>
      <c r="C7" s="85" t="s">
        <v>58</v>
      </c>
      <c r="D7" s="135" t="s">
        <v>59</v>
      </c>
      <c r="E7" s="85" t="s">
        <v>60</v>
      </c>
      <c r="F7" s="88" t="s">
        <v>50</v>
      </c>
      <c r="G7" s="136" t="s">
        <v>49</v>
      </c>
    </row>
    <row r="8" spans="1:12" ht="15.75">
      <c r="A8" s="140"/>
      <c r="B8" s="138" t="s">
        <v>65</v>
      </c>
      <c r="C8" s="102"/>
      <c r="D8" s="103"/>
      <c r="E8" s="102"/>
      <c r="F8" s="104"/>
      <c r="G8" s="105"/>
      <c r="H8" s="101"/>
      <c r="I8" s="101"/>
      <c r="J8" s="101"/>
      <c r="K8" s="101"/>
      <c r="L8" s="101"/>
    </row>
    <row r="9" spans="1:12" ht="12.75">
      <c r="A9" s="107"/>
      <c r="B9" s="106" t="s">
        <v>39</v>
      </c>
      <c r="C9" s="107"/>
      <c r="D9" s="108"/>
      <c r="E9" s="109"/>
      <c r="F9" s="110"/>
      <c r="G9" s="111"/>
      <c r="H9" s="101"/>
      <c r="I9" s="101"/>
      <c r="J9" s="101"/>
      <c r="K9" s="101"/>
      <c r="L9" s="101"/>
    </row>
    <row r="10" spans="1:7" s="99" customFormat="1" ht="12.75">
      <c r="A10" s="142">
        <v>1</v>
      </c>
      <c r="B10" s="112" t="s">
        <v>24</v>
      </c>
      <c r="C10" s="113" t="s">
        <v>33</v>
      </c>
      <c r="D10" s="114">
        <v>45</v>
      </c>
      <c r="E10" s="115"/>
      <c r="F10" s="116"/>
      <c r="G10" s="117"/>
    </row>
    <row r="11" spans="1:7" s="99" customFormat="1" ht="12.75">
      <c r="A11" s="142">
        <v>2</v>
      </c>
      <c r="B11" s="112" t="s">
        <v>25</v>
      </c>
      <c r="C11" s="113" t="s">
        <v>33</v>
      </c>
      <c r="D11" s="118">
        <v>6</v>
      </c>
      <c r="E11" s="119"/>
      <c r="F11" s="116"/>
      <c r="G11" s="117"/>
    </row>
    <row r="12" spans="1:7" s="99" customFormat="1" ht="12.75">
      <c r="A12" s="142">
        <v>3</v>
      </c>
      <c r="B12" s="112" t="s">
        <v>26</v>
      </c>
      <c r="C12" s="113" t="s">
        <v>34</v>
      </c>
      <c r="D12" s="118">
        <v>15</v>
      </c>
      <c r="E12" s="119"/>
      <c r="F12" s="116"/>
      <c r="G12" s="117"/>
    </row>
    <row r="13" spans="1:7" s="99" customFormat="1" ht="12.75">
      <c r="A13" s="142">
        <v>4</v>
      </c>
      <c r="B13" s="112" t="s">
        <v>37</v>
      </c>
      <c r="C13" s="113" t="s">
        <v>34</v>
      </c>
      <c r="D13" s="118">
        <v>40</v>
      </c>
      <c r="E13" s="119"/>
      <c r="F13" s="116"/>
      <c r="G13" s="117"/>
    </row>
    <row r="14" spans="1:7" s="99" customFormat="1" ht="12.75">
      <c r="A14" s="142">
        <v>5</v>
      </c>
      <c r="B14" s="143" t="s">
        <v>27</v>
      </c>
      <c r="C14" s="113" t="s">
        <v>33</v>
      </c>
      <c r="D14" s="118">
        <v>100</v>
      </c>
      <c r="E14" s="119"/>
      <c r="F14" s="116"/>
      <c r="G14" s="117"/>
    </row>
    <row r="15" spans="1:7" s="99" customFormat="1" ht="12.75">
      <c r="A15" s="142">
        <v>6</v>
      </c>
      <c r="B15" s="143" t="s">
        <v>67</v>
      </c>
      <c r="C15" s="113" t="s">
        <v>33</v>
      </c>
      <c r="D15" s="118">
        <v>8</v>
      </c>
      <c r="E15" s="119"/>
      <c r="F15" s="116"/>
      <c r="G15" s="117"/>
    </row>
    <row r="16" spans="1:7" s="99" customFormat="1" ht="12.75">
      <c r="A16" s="142">
        <v>7</v>
      </c>
      <c r="B16" s="112" t="s">
        <v>28</v>
      </c>
      <c r="C16" s="113" t="s">
        <v>33</v>
      </c>
      <c r="D16" s="118">
        <v>100</v>
      </c>
      <c r="E16" s="119"/>
      <c r="F16" s="116"/>
      <c r="G16" s="117"/>
    </row>
    <row r="17" spans="1:7" s="99" customFormat="1" ht="12.75">
      <c r="A17" s="142">
        <v>8</v>
      </c>
      <c r="B17" s="112" t="s">
        <v>29</v>
      </c>
      <c r="C17" s="113" t="s">
        <v>33</v>
      </c>
      <c r="D17" s="118">
        <v>150</v>
      </c>
      <c r="E17" s="119"/>
      <c r="F17" s="116"/>
      <c r="G17" s="117"/>
    </row>
    <row r="18" spans="1:7" s="99" customFormat="1" ht="12.75">
      <c r="A18" s="142">
        <v>9</v>
      </c>
      <c r="B18" s="112" t="s">
        <v>30</v>
      </c>
      <c r="C18" s="113" t="s">
        <v>33</v>
      </c>
      <c r="D18" s="118">
        <v>8</v>
      </c>
      <c r="E18" s="119"/>
      <c r="F18" s="116"/>
      <c r="G18" s="117"/>
    </row>
    <row r="19" spans="1:7" s="99" customFormat="1" ht="13.5" thickBot="1">
      <c r="A19" s="142">
        <v>10</v>
      </c>
      <c r="B19" s="112" t="s">
        <v>31</v>
      </c>
      <c r="C19" s="113" t="s">
        <v>33</v>
      </c>
      <c r="D19" s="118">
        <v>8</v>
      </c>
      <c r="E19" s="119"/>
      <c r="F19" s="133"/>
      <c r="G19" s="121"/>
    </row>
    <row r="20" spans="1:7" s="101" customFormat="1" ht="12.75">
      <c r="A20" s="142"/>
      <c r="B20" s="144"/>
      <c r="C20" s="113"/>
      <c r="D20" s="118"/>
      <c r="E20" s="119"/>
      <c r="F20" s="145"/>
      <c r="G20" s="145"/>
    </row>
    <row r="21" spans="1:7" s="101" customFormat="1" ht="12.75">
      <c r="A21" s="142"/>
      <c r="B21" s="147" t="s">
        <v>62</v>
      </c>
      <c r="C21" s="113"/>
      <c r="D21" s="118"/>
      <c r="E21" s="119"/>
      <c r="F21" s="121"/>
      <c r="G21" s="146"/>
    </row>
    <row r="22" spans="1:7" s="101" customFormat="1" ht="12.75">
      <c r="A22" s="142">
        <v>1</v>
      </c>
      <c r="B22" s="112" t="s">
        <v>42</v>
      </c>
      <c r="C22" s="120" t="s">
        <v>46</v>
      </c>
      <c r="D22" s="153">
        <v>140</v>
      </c>
      <c r="E22" s="121"/>
      <c r="F22" s="115"/>
      <c r="G22" s="146"/>
    </row>
    <row r="23" spans="1:7" s="101" customFormat="1" ht="12.75">
      <c r="A23" s="142">
        <v>2</v>
      </c>
      <c r="B23" s="112" t="s">
        <v>43</v>
      </c>
      <c r="C23" s="120" t="s">
        <v>46</v>
      </c>
      <c r="D23" s="153">
        <v>50</v>
      </c>
      <c r="E23" s="121"/>
      <c r="F23" s="115"/>
      <c r="G23" s="146"/>
    </row>
    <row r="24" spans="1:12" ht="12.75">
      <c r="A24" s="142">
        <v>3</v>
      </c>
      <c r="B24" s="112" t="s">
        <v>44</v>
      </c>
      <c r="C24" s="120" t="s">
        <v>46</v>
      </c>
      <c r="D24" s="153">
        <v>100</v>
      </c>
      <c r="E24" s="121"/>
      <c r="F24" s="115"/>
      <c r="G24" s="146"/>
      <c r="H24" s="101"/>
      <c r="I24" s="101"/>
      <c r="J24" s="101"/>
      <c r="K24" s="101"/>
      <c r="L24" s="101"/>
    </row>
    <row r="25" spans="1:12" ht="12.75">
      <c r="A25" s="142">
        <v>4</v>
      </c>
      <c r="B25" s="112" t="s">
        <v>53</v>
      </c>
      <c r="C25" s="120" t="s">
        <v>46</v>
      </c>
      <c r="D25" s="153">
        <v>50</v>
      </c>
      <c r="E25" s="121"/>
      <c r="F25" s="115"/>
      <c r="G25" s="146"/>
      <c r="H25" s="101"/>
      <c r="I25" s="101"/>
      <c r="J25" s="101"/>
      <c r="K25" s="101"/>
      <c r="L25" s="101"/>
    </row>
    <row r="26" spans="1:7" ht="12.75">
      <c r="A26" s="142">
        <v>5</v>
      </c>
      <c r="B26" s="112" t="s">
        <v>68</v>
      </c>
      <c r="C26" s="120" t="s">
        <v>46</v>
      </c>
      <c r="D26" s="153">
        <v>50</v>
      </c>
      <c r="E26" s="121"/>
      <c r="F26" s="115"/>
      <c r="G26" s="146"/>
    </row>
    <row r="27" spans="1:7" ht="12.75">
      <c r="A27" s="142">
        <v>6</v>
      </c>
      <c r="B27" s="112" t="s">
        <v>69</v>
      </c>
      <c r="C27" s="120" t="s">
        <v>46</v>
      </c>
      <c r="D27" s="153">
        <v>20</v>
      </c>
      <c r="E27" s="121"/>
      <c r="F27" s="115"/>
      <c r="G27" s="146"/>
    </row>
    <row r="28" spans="1:7" ht="12.75">
      <c r="A28" s="142">
        <v>7</v>
      </c>
      <c r="B28" s="112" t="s">
        <v>70</v>
      </c>
      <c r="C28" s="120" t="s">
        <v>46</v>
      </c>
      <c r="D28" s="153">
        <v>19</v>
      </c>
      <c r="E28" s="121"/>
      <c r="F28" s="115"/>
      <c r="G28" s="146"/>
    </row>
    <row r="29" spans="1:7" ht="12.75">
      <c r="A29" s="142">
        <v>8</v>
      </c>
      <c r="B29" s="112" t="s">
        <v>71</v>
      </c>
      <c r="C29" s="120" t="s">
        <v>46</v>
      </c>
      <c r="D29" s="153">
        <v>50</v>
      </c>
      <c r="E29" s="121"/>
      <c r="F29" s="115"/>
      <c r="G29" s="146"/>
    </row>
    <row r="30" spans="1:7" ht="12.75">
      <c r="A30" s="142">
        <v>9</v>
      </c>
      <c r="B30" s="112" t="s">
        <v>82</v>
      </c>
      <c r="C30" s="120" t="s">
        <v>46</v>
      </c>
      <c r="D30" s="153">
        <v>100</v>
      </c>
      <c r="E30" s="121"/>
      <c r="F30" s="115"/>
      <c r="G30" s="146"/>
    </row>
    <row r="31" spans="1:7" ht="12.75">
      <c r="A31" s="142">
        <v>10</v>
      </c>
      <c r="B31" s="112" t="s">
        <v>83</v>
      </c>
      <c r="C31" s="120" t="s">
        <v>46</v>
      </c>
      <c r="D31" s="153">
        <v>100</v>
      </c>
      <c r="E31" s="121"/>
      <c r="F31" s="115"/>
      <c r="G31" s="146"/>
    </row>
    <row r="32" spans="1:7" ht="12.75">
      <c r="A32" s="142">
        <v>11</v>
      </c>
      <c r="B32" s="112" t="s">
        <v>84</v>
      </c>
      <c r="C32" s="120" t="s">
        <v>88</v>
      </c>
      <c r="D32" s="153">
        <v>20</v>
      </c>
      <c r="E32" s="121"/>
      <c r="F32" s="115"/>
      <c r="G32" s="146"/>
    </row>
    <row r="33" spans="1:7" ht="12.75">
      <c r="A33" s="142">
        <v>12</v>
      </c>
      <c r="B33" s="112" t="s">
        <v>85</v>
      </c>
      <c r="C33" s="120" t="s">
        <v>88</v>
      </c>
      <c r="D33" s="153">
        <v>10</v>
      </c>
      <c r="E33" s="121"/>
      <c r="F33" s="115"/>
      <c r="G33" s="146"/>
    </row>
    <row r="34" spans="1:7" ht="12.75">
      <c r="A34" s="142">
        <v>13</v>
      </c>
      <c r="B34" s="112" t="s">
        <v>86</v>
      </c>
      <c r="C34" s="120" t="s">
        <v>88</v>
      </c>
      <c r="D34" s="153">
        <v>5</v>
      </c>
      <c r="E34" s="121"/>
      <c r="F34" s="115"/>
      <c r="G34" s="146"/>
    </row>
    <row r="35" spans="1:7" ht="12.75">
      <c r="A35" s="142">
        <v>14</v>
      </c>
      <c r="B35" s="112" t="s">
        <v>87</v>
      </c>
      <c r="C35" s="120" t="s">
        <v>88</v>
      </c>
      <c r="D35" s="153">
        <v>5</v>
      </c>
      <c r="E35" s="121"/>
      <c r="F35" s="115"/>
      <c r="G35" s="146"/>
    </row>
    <row r="36" spans="1:7" ht="12.75">
      <c r="A36" s="142">
        <v>15</v>
      </c>
      <c r="B36" s="112" t="s">
        <v>72</v>
      </c>
      <c r="C36" s="120" t="s">
        <v>41</v>
      </c>
      <c r="D36" s="153">
        <v>20</v>
      </c>
      <c r="E36" s="121"/>
      <c r="F36" s="115"/>
      <c r="G36" s="146"/>
    </row>
    <row r="37" spans="1:7" s="101" customFormat="1" ht="12.75">
      <c r="A37" s="142">
        <v>16</v>
      </c>
      <c r="B37" s="112" t="s">
        <v>78</v>
      </c>
      <c r="C37" s="120" t="s">
        <v>41</v>
      </c>
      <c r="D37" s="154">
        <v>20</v>
      </c>
      <c r="E37" s="121"/>
      <c r="F37" s="115"/>
      <c r="G37" s="150"/>
    </row>
    <row r="38" spans="1:7" s="101" customFormat="1" ht="12.75">
      <c r="A38" s="142">
        <v>17</v>
      </c>
      <c r="B38" s="112" t="s">
        <v>73</v>
      </c>
      <c r="C38" s="120" t="s">
        <v>41</v>
      </c>
      <c r="D38" s="153">
        <v>100</v>
      </c>
      <c r="E38" s="121"/>
      <c r="F38" s="115"/>
      <c r="G38" s="146"/>
    </row>
    <row r="39" spans="1:7" s="101" customFormat="1" ht="12.75">
      <c r="A39" s="142">
        <v>18</v>
      </c>
      <c r="B39" s="112" t="s">
        <v>57</v>
      </c>
      <c r="C39" s="120" t="s">
        <v>41</v>
      </c>
      <c r="D39" s="153">
        <v>10</v>
      </c>
      <c r="E39" s="121"/>
      <c r="F39" s="115"/>
      <c r="G39" s="146"/>
    </row>
    <row r="40" spans="1:7" s="101" customFormat="1" ht="12.75">
      <c r="A40" s="142">
        <v>19</v>
      </c>
      <c r="B40" s="112" t="s">
        <v>56</v>
      </c>
      <c r="C40" s="120" t="s">
        <v>41</v>
      </c>
      <c r="D40" s="153">
        <v>10</v>
      </c>
      <c r="E40" s="121"/>
      <c r="F40" s="115"/>
      <c r="G40" s="146"/>
    </row>
    <row r="41" spans="1:7" s="101" customFormat="1" ht="12.75">
      <c r="A41" s="142">
        <v>20</v>
      </c>
      <c r="B41" s="112" t="s">
        <v>54</v>
      </c>
      <c r="C41" s="120" t="s">
        <v>41</v>
      </c>
      <c r="D41" s="153">
        <v>30</v>
      </c>
      <c r="E41" s="121"/>
      <c r="F41" s="115"/>
      <c r="G41" s="146"/>
    </row>
    <row r="42" spans="1:7" s="101" customFormat="1" ht="12.75">
      <c r="A42" s="142">
        <v>21</v>
      </c>
      <c r="B42" s="112" t="s">
        <v>74</v>
      </c>
      <c r="C42" s="120" t="s">
        <v>41</v>
      </c>
      <c r="D42" s="153">
        <v>50</v>
      </c>
      <c r="E42" s="121"/>
      <c r="F42" s="115"/>
      <c r="G42" s="146"/>
    </row>
    <row r="43" spans="1:7" ht="12.75">
      <c r="A43" s="142">
        <v>22</v>
      </c>
      <c r="B43" s="112" t="s">
        <v>75</v>
      </c>
      <c r="C43" s="120" t="s">
        <v>41</v>
      </c>
      <c r="D43" s="153">
        <v>20</v>
      </c>
      <c r="E43" s="121"/>
      <c r="F43" s="115"/>
      <c r="G43" s="146"/>
    </row>
    <row r="44" spans="1:7" ht="12.75">
      <c r="A44" s="142">
        <v>23</v>
      </c>
      <c r="B44" s="112" t="s">
        <v>55</v>
      </c>
      <c r="C44" s="120" t="s">
        <v>41</v>
      </c>
      <c r="D44" s="153">
        <v>10</v>
      </c>
      <c r="E44" s="121"/>
      <c r="F44" s="115"/>
      <c r="G44" s="146"/>
    </row>
    <row r="45" spans="1:7" ht="13.5" customHeight="1">
      <c r="A45" s="142">
        <v>24</v>
      </c>
      <c r="B45" s="112" t="s">
        <v>77</v>
      </c>
      <c r="C45" s="120" t="s">
        <v>41</v>
      </c>
      <c r="D45" s="153">
        <v>50</v>
      </c>
      <c r="E45" s="121"/>
      <c r="F45" s="115"/>
      <c r="G45" s="146"/>
    </row>
    <row r="46" spans="1:7" ht="12.75">
      <c r="A46" s="142">
        <v>25</v>
      </c>
      <c r="B46" s="112" t="s">
        <v>76</v>
      </c>
      <c r="C46" s="120" t="s">
        <v>41</v>
      </c>
      <c r="D46" s="153">
        <v>50</v>
      </c>
      <c r="E46" s="121"/>
      <c r="F46" s="115"/>
      <c r="G46" s="146"/>
    </row>
    <row r="47" spans="1:7" ht="12.75">
      <c r="A47" s="142">
        <v>26</v>
      </c>
      <c r="B47" s="112" t="s">
        <v>45</v>
      </c>
      <c r="C47" s="120" t="s">
        <v>41</v>
      </c>
      <c r="D47" s="153">
        <v>50</v>
      </c>
      <c r="E47" s="121"/>
      <c r="F47" s="115"/>
      <c r="G47" s="146"/>
    </row>
    <row r="48" spans="1:7" ht="12.75">
      <c r="A48" s="142">
        <v>27</v>
      </c>
      <c r="B48" s="112" t="s">
        <v>79</v>
      </c>
      <c r="C48" s="120" t="s">
        <v>41</v>
      </c>
      <c r="D48" s="153">
        <v>5</v>
      </c>
      <c r="E48" s="121"/>
      <c r="F48" s="115"/>
      <c r="G48" s="146"/>
    </row>
    <row r="49" spans="1:7" ht="12.75">
      <c r="A49" s="142">
        <v>28</v>
      </c>
      <c r="B49" s="112" t="s">
        <v>80</v>
      </c>
      <c r="C49" s="120" t="s">
        <v>41</v>
      </c>
      <c r="D49" s="153">
        <v>5</v>
      </c>
      <c r="E49" s="121"/>
      <c r="F49" s="115"/>
      <c r="G49" s="146"/>
    </row>
    <row r="50" spans="1:7" ht="13.5" thickBot="1">
      <c r="A50" s="142">
        <v>29</v>
      </c>
      <c r="B50" s="112" t="s">
        <v>81</v>
      </c>
      <c r="C50" s="120" t="s">
        <v>41</v>
      </c>
      <c r="D50" s="153">
        <v>8</v>
      </c>
      <c r="E50" s="121"/>
      <c r="F50" s="133"/>
      <c r="G50" s="146"/>
    </row>
    <row r="51" spans="1:7" ht="12.75">
      <c r="A51" s="142"/>
      <c r="B51" s="112"/>
      <c r="C51" s="120"/>
      <c r="D51" s="154"/>
      <c r="E51" s="121"/>
      <c r="F51" s="134"/>
      <c r="G51" s="134"/>
    </row>
    <row r="52" spans="1:7" ht="12.75">
      <c r="A52" s="142"/>
      <c r="B52" s="147" t="s">
        <v>63</v>
      </c>
      <c r="C52" s="113"/>
      <c r="D52" s="118"/>
      <c r="E52" s="119"/>
      <c r="F52" s="121"/>
      <c r="G52" s="146"/>
    </row>
    <row r="53" spans="1:7" s="148" customFormat="1" ht="12.75">
      <c r="A53" s="142">
        <v>1</v>
      </c>
      <c r="B53" s="112" t="s">
        <v>38</v>
      </c>
      <c r="C53" s="117" t="s">
        <v>47</v>
      </c>
      <c r="D53" s="121">
        <v>220</v>
      </c>
      <c r="E53" s="122"/>
      <c r="F53" s="115"/>
      <c r="G53" s="121"/>
    </row>
    <row r="54" spans="1:7" s="101" customFormat="1" ht="12.75">
      <c r="A54" s="142">
        <v>2</v>
      </c>
      <c r="B54" s="112" t="s">
        <v>61</v>
      </c>
      <c r="C54" s="117" t="s">
        <v>47</v>
      </c>
      <c r="D54" s="160">
        <v>60</v>
      </c>
      <c r="E54" s="122"/>
      <c r="F54" s="98"/>
      <c r="G54" s="134"/>
    </row>
    <row r="55" spans="1:7" s="101" customFormat="1" ht="13.5" thickBot="1">
      <c r="A55" s="142">
        <v>3</v>
      </c>
      <c r="B55" s="112" t="s">
        <v>91</v>
      </c>
      <c r="C55" s="117" t="s">
        <v>47</v>
      </c>
      <c r="D55" s="160">
        <v>40</v>
      </c>
      <c r="E55" s="122"/>
      <c r="F55" s="133"/>
      <c r="G55" s="115"/>
    </row>
    <row r="56" spans="1:7" s="101" customFormat="1" ht="13.5" thickBot="1">
      <c r="A56" s="142"/>
      <c r="B56" s="124"/>
      <c r="C56" s="117"/>
      <c r="D56" s="123"/>
      <c r="E56" s="122"/>
      <c r="F56" s="134"/>
      <c r="G56" s="133"/>
    </row>
    <row r="57" spans="1:7" ht="12.75">
      <c r="A57" s="142"/>
      <c r="B57" s="124" t="s">
        <v>51</v>
      </c>
      <c r="C57" s="117"/>
      <c r="D57" s="123"/>
      <c r="E57" s="122"/>
      <c r="F57" s="134"/>
      <c r="G57" s="152"/>
    </row>
    <row r="58" spans="1:7" ht="11.25" customHeight="1">
      <c r="A58" s="142"/>
      <c r="B58" s="124"/>
      <c r="C58" s="117"/>
      <c r="D58" s="123"/>
      <c r="E58" s="122"/>
      <c r="F58" s="115"/>
      <c r="G58" s="150"/>
    </row>
    <row r="59" spans="1:7" ht="12.75">
      <c r="A59" s="142"/>
      <c r="B59" s="125" t="s">
        <v>52</v>
      </c>
      <c r="C59" s="113"/>
      <c r="D59" s="118"/>
      <c r="E59" s="119"/>
      <c r="F59" s="121"/>
      <c r="G59" s="150"/>
    </row>
    <row r="60" spans="1:7" ht="12.75">
      <c r="A60" s="142"/>
      <c r="B60" s="124"/>
      <c r="C60" s="113"/>
      <c r="D60" s="118"/>
      <c r="E60" s="119"/>
      <c r="F60" s="121"/>
      <c r="G60" s="150"/>
    </row>
    <row r="61" spans="1:7" s="101" customFormat="1" ht="15.75">
      <c r="A61" s="142"/>
      <c r="B61" s="139" t="s">
        <v>66</v>
      </c>
      <c r="C61" s="113"/>
      <c r="D61" s="118"/>
      <c r="E61" s="119"/>
      <c r="F61" s="121"/>
      <c r="G61" s="150"/>
    </row>
    <row r="62" spans="1:7" s="101" customFormat="1" ht="12.75">
      <c r="A62" s="142"/>
      <c r="B62" s="126" t="s">
        <v>64</v>
      </c>
      <c r="C62" s="117"/>
      <c r="D62" s="118"/>
      <c r="E62" s="127"/>
      <c r="F62" s="115"/>
      <c r="G62" s="151"/>
    </row>
    <row r="63" spans="1:7" s="101" customFormat="1" ht="12.75">
      <c r="A63" s="142">
        <v>1</v>
      </c>
      <c r="B63" s="112" t="s">
        <v>32</v>
      </c>
      <c r="C63" s="117" t="s">
        <v>35</v>
      </c>
      <c r="D63" s="118">
        <v>350</v>
      </c>
      <c r="E63" s="127"/>
      <c r="F63" s="115"/>
      <c r="G63" s="150"/>
    </row>
    <row r="64" spans="1:7" s="101" customFormat="1" ht="13.5" thickBot="1">
      <c r="A64" s="142">
        <v>2</v>
      </c>
      <c r="B64" s="112" t="s">
        <v>92</v>
      </c>
      <c r="C64" s="117" t="s">
        <v>90</v>
      </c>
      <c r="D64" s="118">
        <v>100</v>
      </c>
      <c r="E64" s="127"/>
      <c r="F64" s="133"/>
      <c r="G64" s="150"/>
    </row>
    <row r="65" spans="1:7" s="101" customFormat="1" ht="13.5" thickBot="1">
      <c r="A65" s="142"/>
      <c r="B65" s="112"/>
      <c r="C65" s="117"/>
      <c r="D65" s="118"/>
      <c r="E65" s="127"/>
      <c r="F65" s="132"/>
      <c r="G65" s="133"/>
    </row>
    <row r="66" spans="1:7" ht="12.75">
      <c r="A66" s="142"/>
      <c r="B66" s="112"/>
      <c r="C66" s="117"/>
      <c r="D66" s="118"/>
      <c r="E66" s="127"/>
      <c r="F66" s="116"/>
      <c r="G66" s="152"/>
    </row>
    <row r="67" spans="1:7" ht="13.5" thickBot="1">
      <c r="A67" s="142"/>
      <c r="B67" s="112" t="s">
        <v>99</v>
      </c>
      <c r="C67" s="117"/>
      <c r="D67" s="118"/>
      <c r="E67" s="127"/>
      <c r="F67" s="115"/>
      <c r="G67" s="149"/>
    </row>
    <row r="68" spans="1:7" ht="12.75">
      <c r="A68" s="155"/>
      <c r="B68" s="112" t="s">
        <v>7</v>
      </c>
      <c r="C68" s="156"/>
      <c r="D68" s="108"/>
      <c r="E68" s="128"/>
      <c r="F68" s="129"/>
      <c r="G68" s="157"/>
    </row>
    <row r="69" spans="1:7" ht="13.5" thickBot="1">
      <c r="A69" s="158"/>
      <c r="B69" s="137"/>
      <c r="C69" s="137"/>
      <c r="D69" s="130"/>
      <c r="E69" s="131"/>
      <c r="F69" s="130"/>
      <c r="G69" s="159"/>
    </row>
    <row r="70" spans="1:7" ht="12.75">
      <c r="A70" s="17"/>
      <c r="B70" s="100"/>
      <c r="C70" s="100" t="s">
        <v>93</v>
      </c>
      <c r="D70" s="100"/>
      <c r="E70" s="100"/>
      <c r="F70" s="100"/>
      <c r="G70" s="100"/>
    </row>
    <row r="71" spans="1:7" ht="12" customHeight="1">
      <c r="A71" s="17"/>
      <c r="B71" s="90" t="s">
        <v>36</v>
      </c>
      <c r="C71" s="45"/>
      <c r="D71" s="91"/>
      <c r="E71" s="92" t="s">
        <v>11</v>
      </c>
      <c r="F71" s="89"/>
      <c r="G71" s="14"/>
    </row>
    <row r="72" spans="1:7" ht="12.75">
      <c r="A72" s="17"/>
      <c r="B72" s="90" t="s">
        <v>100</v>
      </c>
      <c r="C72" s="45"/>
      <c r="D72" s="91"/>
      <c r="E72" s="92"/>
      <c r="F72" s="89"/>
      <c r="G72" s="14"/>
    </row>
    <row r="73" spans="1:7" ht="12.75">
      <c r="A73" s="17"/>
      <c r="B73" s="90"/>
      <c r="C73" s="45"/>
      <c r="D73" s="91"/>
      <c r="E73" s="92"/>
      <c r="F73" s="89"/>
      <c r="G73" s="14"/>
    </row>
    <row r="74" spans="1:7" ht="12.75">
      <c r="A74" s="141"/>
      <c r="B74" s="90"/>
      <c r="C74" s="45"/>
      <c r="D74" s="91"/>
      <c r="E74" s="92"/>
      <c r="F74" s="89"/>
      <c r="G74" s="14"/>
    </row>
    <row r="75" spans="1:7" ht="12.75">
      <c r="A75" s="141"/>
      <c r="B75" s="40" t="s">
        <v>10</v>
      </c>
      <c r="C75" s="45"/>
      <c r="D75" s="93"/>
      <c r="E75" s="40" t="s">
        <v>21</v>
      </c>
      <c r="F75" s="94"/>
      <c r="G75" s="14"/>
    </row>
    <row r="76" spans="1:7" ht="12.75">
      <c r="A76" s="17"/>
      <c r="B76" s="90" t="s">
        <v>48</v>
      </c>
      <c r="C76" s="45"/>
      <c r="D76" s="93"/>
      <c r="E76" s="40" t="s">
        <v>40</v>
      </c>
      <c r="F76" s="94"/>
      <c r="G76" s="14"/>
    </row>
    <row r="77" spans="1:6" ht="13.5" customHeight="1">
      <c r="A77" s="40"/>
      <c r="B77" s="15"/>
      <c r="C77" s="13"/>
      <c r="D77" s="78"/>
      <c r="E77" s="13"/>
      <c r="F77" s="79"/>
    </row>
    <row r="78" spans="1:7" ht="12.75">
      <c r="A78" s="40"/>
      <c r="B78" s="15"/>
      <c r="C78" s="13"/>
      <c r="D78" s="78"/>
      <c r="E78" s="164"/>
      <c r="F78" s="164"/>
      <c r="G78" s="13"/>
    </row>
    <row r="79" spans="1:7" ht="12.75">
      <c r="A79" s="40"/>
      <c r="B79" s="13"/>
      <c r="C79" s="13"/>
      <c r="D79" s="78"/>
      <c r="E79" s="13"/>
      <c r="F79" s="79"/>
      <c r="G79" s="13"/>
    </row>
    <row r="80" spans="1:7" ht="12.75">
      <c r="A80" s="40"/>
      <c r="B80" s="13"/>
      <c r="C80" s="13"/>
      <c r="D80" s="78"/>
      <c r="E80" s="13"/>
      <c r="F80" s="79"/>
      <c r="G80" s="13"/>
    </row>
    <row r="81" spans="1:7" ht="12.75">
      <c r="A81" s="40"/>
      <c r="B81" s="13"/>
      <c r="C81" s="13"/>
      <c r="D81" s="78"/>
      <c r="E81" s="13"/>
      <c r="F81" s="79"/>
      <c r="G81" s="13"/>
    </row>
    <row r="82" spans="1:7" ht="12.75">
      <c r="A82" s="40"/>
      <c r="B82" s="13"/>
      <c r="C82" s="13"/>
      <c r="D82" s="78"/>
      <c r="E82" s="164"/>
      <c r="F82" s="164"/>
      <c r="G82" s="13"/>
    </row>
    <row r="83" spans="1:7" ht="15">
      <c r="A83" s="7"/>
      <c r="B83" s="13"/>
      <c r="C83" s="13"/>
      <c r="D83" s="78"/>
      <c r="E83" s="13"/>
      <c r="F83" s="79"/>
      <c r="G83" s="13"/>
    </row>
    <row r="84" spans="1:6" s="13" customFormat="1" ht="12.75">
      <c r="A84" s="15"/>
      <c r="D84" s="78"/>
      <c r="F84" s="79"/>
    </row>
    <row r="85" spans="1:6" s="13" customFormat="1" ht="12.75">
      <c r="A85" s="15"/>
      <c r="B85"/>
      <c r="C85"/>
      <c r="D85" s="76"/>
      <c r="E85"/>
      <c r="F85" s="76"/>
    </row>
    <row r="86" spans="1:6" s="13" customFormat="1" ht="12.75">
      <c r="A86" s="15"/>
      <c r="B86"/>
      <c r="C86"/>
      <c r="D86" s="76"/>
      <c r="E86"/>
      <c r="F86" s="76"/>
    </row>
    <row r="87" spans="1:7" s="13" customFormat="1" ht="12.75">
      <c r="A87" s="15"/>
      <c r="B87"/>
      <c r="C87"/>
      <c r="D87" s="76"/>
      <c r="E87"/>
      <c r="F87" s="76"/>
      <c r="G87"/>
    </row>
    <row r="88" spans="1:7" s="13" customFormat="1" ht="12.75">
      <c r="A88" s="15"/>
      <c r="B88"/>
      <c r="C88"/>
      <c r="D88" s="76"/>
      <c r="E88"/>
      <c r="F88" s="76"/>
      <c r="G88"/>
    </row>
    <row r="89" spans="1:7" s="13" customFormat="1" ht="12.75">
      <c r="A89" s="15"/>
      <c r="B89"/>
      <c r="C89"/>
      <c r="D89" s="76"/>
      <c r="E89"/>
      <c r="F89" s="76"/>
      <c r="G89"/>
    </row>
    <row r="90" spans="1:7" s="13" customFormat="1" ht="12.75">
      <c r="A90" s="15"/>
      <c r="B90"/>
      <c r="C90"/>
      <c r="D90" s="76"/>
      <c r="E90"/>
      <c r="F90" s="76"/>
      <c r="G90"/>
    </row>
    <row r="91" spans="1:7" s="13" customFormat="1" ht="12.75">
      <c r="A91" s="15"/>
      <c r="B91"/>
      <c r="C91"/>
      <c r="D91" s="76"/>
      <c r="E91"/>
      <c r="F91" s="76"/>
      <c r="G91"/>
    </row>
    <row r="92" spans="1:7" s="13" customFormat="1" ht="12.75">
      <c r="A92" s="15"/>
      <c r="B92"/>
      <c r="C92"/>
      <c r="D92" s="76"/>
      <c r="E92"/>
      <c r="F92" s="76"/>
      <c r="G92"/>
    </row>
  </sheetData>
  <mergeCells count="2">
    <mergeCell ref="E82:F82"/>
    <mergeCell ref="E78:F78"/>
  </mergeCells>
  <printOptions/>
  <pageMargins left="0.17" right="0.75" top="1" bottom="1" header="0.5" footer="0.5"/>
  <pageSetup horizontalDpi="600" verticalDpi="600" orientation="portrait" paperSize="9" r:id="rId1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xxxxxxxxxxxxxxxxxxxxxx</dc:creator>
  <cp:keywords/>
  <dc:description/>
  <cp:lastModifiedBy>bolani</cp:lastModifiedBy>
  <cp:lastPrinted>2010-07-07T09:18:23Z</cp:lastPrinted>
  <dcterms:created xsi:type="dcterms:W3CDTF">1996-11-04T01:12:59Z</dcterms:created>
  <dcterms:modified xsi:type="dcterms:W3CDTF">2010-07-13T06:22:54Z</dcterms:modified>
  <cp:category/>
  <cp:version/>
  <cp:contentType/>
  <cp:contentStatus/>
</cp:coreProperties>
</file>