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6828" tabRatio="723" firstSheet="2" activeTab="6"/>
  </bookViews>
  <sheets>
    <sheet name="ΙΑΝΟΥΑΡΙΟΣ 2020" sheetId="1" r:id="rId1"/>
    <sheet name="ΦΕΒΡΟΥΑΡΙΟΣ 2020" sheetId="2" r:id="rId2"/>
    <sheet name="ΜΑΡΤΙΟΣ 2020" sheetId="3" r:id="rId3"/>
    <sheet name="ΑΠΡΙΛΙΟΣ 2020" sheetId="4" r:id="rId4"/>
    <sheet name="ΜΑΙΟΣ 2020" sheetId="5" r:id="rId5"/>
    <sheet name="ΙΟΥΝΙΟΣ 2020" sheetId="6" r:id="rId6"/>
    <sheet name="ΙΟΥΛΙΟΣ 2020" sheetId="7" r:id="rId7"/>
    <sheet name="ΑΥΓΟΥΣΤΟΣ 2020" sheetId="8" r:id="rId8"/>
  </sheets>
  <definedNames>
    <definedName name="_xlnm.Print_Area" localSheetId="3">'ΑΠΡΙΛΙΟΣ 2020'!$A$1:$M$35</definedName>
    <definedName name="_xlnm.Print_Area" localSheetId="7">'ΑΥΓΟΥΣΤΟΣ 2020'!$A$1:$M$35</definedName>
    <definedName name="_xlnm.Print_Area" localSheetId="0">'ΙΑΝΟΥΑΡΙΟΣ 2020'!$A$1:$M$35</definedName>
    <definedName name="_xlnm.Print_Area" localSheetId="6">'ΙΟΥΛΙΟΣ 2020'!$A$1:$M$35</definedName>
    <definedName name="_xlnm.Print_Area" localSheetId="5">'ΙΟΥΝΙΟΣ 2020'!$A$1:$M$35</definedName>
    <definedName name="_xlnm.Print_Area" localSheetId="4">'ΜΑΙΟΣ 2020'!$A$1:$M$35</definedName>
    <definedName name="_xlnm.Print_Area" localSheetId="2">'ΜΑΡΤΙΟΣ 2020'!$A$1:$M$35</definedName>
    <definedName name="_xlnm.Print_Area" localSheetId="1">'ΦΕΒΡΟΥΑΡΙΟΣ 2020'!$A$1:$M$35</definedName>
  </definedNames>
  <calcPr fullCalcOnLoad="1"/>
</workbook>
</file>

<file path=xl/sharedStrings.xml><?xml version="1.0" encoding="utf-8"?>
<sst xmlns="http://schemas.openxmlformats.org/spreadsheetml/2006/main" count="569" uniqueCount="39">
  <si>
    <t>ΑΠΟΓΕΥΜΑ</t>
  </si>
  <si>
    <t>ΝΥΧΤΑ</t>
  </si>
  <si>
    <t>ΑΡΓΙΑ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</si>
  <si>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</si>
  <si>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</si>
  <si>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</si>
  <si>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</si>
  <si>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</si>
  <si>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</si>
  <si>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</si>
  <si>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ΣΥΝΟΛΟ ΩΡΩΝ ΚΑΘΗΜΕΡΙΝΕΣ</t>
  </si>
  <si>
    <t>ΣΥΝΟΛΟ ΩΡΩΝ ΝΥΧΤΑ</t>
  </si>
  <si>
    <t>1η</t>
  </si>
  <si>
    <t>ΕΒ</t>
  </si>
  <si>
    <t>ΔΟ</t>
  </si>
  <si>
    <t>ΜΑ</t>
  </si>
  <si>
    <t>ΔΑ</t>
  </si>
  <si>
    <t>ΝΥΧΤΑ ΑΡΓ</t>
  </si>
  <si>
    <t>ΣΥΝΟΛΟ ΩΡΩΝ ΝΥΧΤΑ ΑΡΓΙΑ</t>
  </si>
  <si>
    <t>ΗΜΕΡΟΜΗΝΙΑ</t>
  </si>
  <si>
    <t>2η</t>
  </si>
  <si>
    <t>3η</t>
  </si>
  <si>
    <t>4η</t>
  </si>
  <si>
    <t xml:space="preserve">ΓΕΝΙΚΑ ΣΥΝΟΛΑ ΩΡΩΝ </t>
  </si>
  <si>
    <t>ΜΗΝΑΣ :</t>
  </si>
  <si>
    <t>ΠΡΩΙ</t>
  </si>
  <si>
    <t>5η</t>
  </si>
  <si>
    <t>ΚΟΣΤΟΣ</t>
  </si>
  <si>
    <t>ΣΥΝΟΛΟ ΩΡΩΝ ΗΜΡΑ ΑΡΓΙΑΣ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</si>
  <si>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</si>
  <si>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</si>
  <si>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</si>
  <si>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</si>
  <si>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</si>
  <si>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</si>
  <si>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</si>
  <si>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</si>
  <si>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,</t>
  </si>
  <si>
    <t xml:space="preserve">ΔΗΜΟΣ ΧΑΝΙΩΝ ΞΕΝΩΝΑΣ ΦΙΛΟΞΕΝΙΑΣ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</si>
</sst>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md\Ν\Α\Σ"/>
    <numFmt numFmtId="174" formatCode="mmm\-yyyy"/>
    <numFmt numFmtId="175" formatCode="#,##0.00\ &quot;€&quot;"/>
    <numFmt numFmtId="176" formatCode="dd\-mmm\-yy"/>
    <numFmt numFmtId="177" formatCode="[$-408]dddd\,\ d\ mmmm\ yyyy"/>
    <numFmt numFmtId="178" formatCode="dd/mm/yy;@"/>
    <numFmt numFmtId="179" formatCode="0.0000"/>
    <numFmt numFmtId="180" formatCode="0.000"/>
    <numFmt numFmtId="181" formatCode="0.0"/>
  </numFmts>
  <fonts count="55">
    <font>
      <sz val="10"/>
      <name val="Arial Greek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62"/>
      <name val="Arial Greek"/>
      <family val="0"/>
    </font>
    <font>
      <b/>
      <sz val="9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b/>
      <sz val="9"/>
      <color indexed="18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56"/>
      <name val="Bookman Old Style"/>
      <family val="1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 Greek"/>
      <family val="0"/>
    </font>
    <font>
      <sz val="10"/>
      <color indexed="10"/>
      <name val="Bookman Old Style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7" borderId="1" applyNumberFormat="0" applyAlignment="0" applyProtection="0"/>
  </cellStyleXfs>
  <cellXfs count="67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" fontId="11" fillId="0" borderId="25" xfId="0" applyNumberFormat="1" applyFont="1" applyBorder="1" applyAlignment="1">
      <alignment horizontal="center" vertical="center"/>
    </xf>
    <xf numFmtId="0" fontId="12" fillId="32" borderId="26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32" borderId="2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6" fontId="13" fillId="0" borderId="25" xfId="0" applyNumberFormat="1" applyFont="1" applyBorder="1" applyAlignment="1">
      <alignment horizontal="center" vertical="center"/>
    </xf>
    <xf numFmtId="0" fontId="0" fillId="32" borderId="19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44" fontId="0" fillId="0" borderId="31" xfId="0" applyNumberFormat="1" applyBorder="1" applyAlignment="1">
      <alignment/>
    </xf>
    <xf numFmtId="44" fontId="18" fillId="0" borderId="31" xfId="0" applyNumberFormat="1" applyFont="1" applyBorder="1" applyAlignment="1">
      <alignment/>
    </xf>
    <xf numFmtId="44" fontId="19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13" fillId="0" borderId="25" xfId="0" applyNumberFormat="1" applyFont="1" applyFill="1" applyBorder="1" applyAlignment="1">
      <alignment horizontal="center" vertical="center"/>
    </xf>
    <xf numFmtId="14" fontId="20" fillId="0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4" fontId="18" fillId="0" borderId="0" xfId="0" applyNumberFormat="1" applyFont="1" applyAlignment="1">
      <alignment/>
    </xf>
    <xf numFmtId="0" fontId="16" fillId="0" borderId="0" xfId="0" applyFont="1" applyAlignment="1">
      <alignment/>
    </xf>
    <xf numFmtId="44" fontId="0" fillId="0" borderId="0" xfId="0" applyNumberFormat="1" applyAlignment="1">
      <alignment/>
    </xf>
    <xf numFmtId="14" fontId="13" fillId="0" borderId="25" xfId="0" applyNumberFormat="1" applyFont="1" applyFill="1" applyBorder="1" applyAlignment="1">
      <alignment horizontal="center" vertical="center"/>
    </xf>
    <xf numFmtId="175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14" fontId="4" fillId="0" borderId="25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4" fontId="11" fillId="0" borderId="25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L38" sqref="L38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F1" s="11" t="s">
        <v>38</v>
      </c>
      <c r="H1" s="11"/>
      <c r="I1" s="11"/>
      <c r="J1" s="10"/>
      <c r="K1" s="10"/>
      <c r="L1" s="32" t="s">
        <v>24</v>
      </c>
      <c r="M1" s="31" t="s">
        <v>29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7"/>
      <c r="E3" s="47">
        <v>43831</v>
      </c>
      <c r="F3" s="46">
        <v>43832</v>
      </c>
      <c r="G3" s="46">
        <v>43833</v>
      </c>
      <c r="H3" s="46">
        <v>43834</v>
      </c>
      <c r="I3" s="46">
        <v>43835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>
        <v>1</v>
      </c>
      <c r="G5" s="7">
        <v>1</v>
      </c>
      <c r="H5" s="7">
        <v>6</v>
      </c>
      <c r="I5" s="7"/>
      <c r="J5" s="27">
        <f>SUM(C5:I5)</f>
        <v>8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>
        <v>7</v>
      </c>
      <c r="F6" s="7">
        <v>7</v>
      </c>
      <c r="G6" s="7">
        <v>7</v>
      </c>
      <c r="H6" s="7"/>
      <c r="I6" s="7"/>
      <c r="J6" s="27"/>
      <c r="K6" s="27">
        <f>SUM(C6:G6:I6)</f>
        <v>21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>
        <v>1</v>
      </c>
      <c r="F7" s="7"/>
      <c r="G7" s="43"/>
      <c r="H7" s="7"/>
      <c r="I7" s="7">
        <v>1</v>
      </c>
      <c r="J7" s="27"/>
      <c r="K7" s="27"/>
      <c r="L7" s="27">
        <f>SUM(C7:I7)</f>
        <v>2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>
        <v>7</v>
      </c>
      <c r="J8" s="29"/>
      <c r="K8" s="29"/>
      <c r="L8" s="29"/>
      <c r="M8" s="30">
        <f>SUM(C8:I8)</f>
        <v>9</v>
      </c>
      <c r="P8" s="59"/>
      <c r="Q8" s="59"/>
      <c r="R8" s="59"/>
    </row>
    <row r="9" spans="1:13" ht="12.75">
      <c r="A9" s="65" t="s">
        <v>19</v>
      </c>
      <c r="B9" s="66"/>
      <c r="C9" s="47">
        <v>43836</v>
      </c>
      <c r="D9" s="46">
        <v>43837</v>
      </c>
      <c r="E9" s="46">
        <v>43838</v>
      </c>
      <c r="F9" s="46">
        <v>43839</v>
      </c>
      <c r="G9" s="46">
        <v>43840</v>
      </c>
      <c r="H9" s="46">
        <v>43841</v>
      </c>
      <c r="I9" s="46">
        <v>43842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/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10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>
        <v>1</v>
      </c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2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43843</v>
      </c>
      <c r="D15" s="46">
        <v>43844</v>
      </c>
      <c r="E15" s="46">
        <v>43845</v>
      </c>
      <c r="F15" s="46">
        <v>43846</v>
      </c>
      <c r="G15" s="46">
        <v>43847</v>
      </c>
      <c r="H15" s="46">
        <v>43848</v>
      </c>
      <c r="I15" s="46">
        <v>43849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43850</v>
      </c>
      <c r="D21" s="46">
        <v>43851</v>
      </c>
      <c r="E21" s="46">
        <v>43852</v>
      </c>
      <c r="F21" s="46">
        <v>43853</v>
      </c>
      <c r="G21" s="46">
        <v>43854</v>
      </c>
      <c r="H21" s="46">
        <v>43855</v>
      </c>
      <c r="I21" s="46">
        <v>43856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43857</v>
      </c>
      <c r="D27" s="52">
        <v>43858</v>
      </c>
      <c r="E27" s="52">
        <v>43859</v>
      </c>
      <c r="F27" s="52">
        <v>43860</v>
      </c>
      <c r="G27" s="52">
        <v>43861</v>
      </c>
      <c r="H27" s="46"/>
      <c r="I27" s="23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27">
        <f>SUM(C29:I29)</f>
        <v>5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182</v>
      </c>
      <c r="L33" s="18">
        <v>6</v>
      </c>
      <c r="M33" s="19">
        <f>SUM(M3:M32)</f>
        <v>15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2459.48</v>
      </c>
      <c r="I34" s="38"/>
      <c r="J34" s="40">
        <f>J33*J35</f>
        <v>353.7</v>
      </c>
      <c r="K34" s="40">
        <f>K33*K35</f>
        <v>1787.24</v>
      </c>
      <c r="L34" s="40">
        <f>L33*L35</f>
        <v>82.74</v>
      </c>
      <c r="M34" s="40">
        <f>M33*M35</f>
        <v>235.8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0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30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33"/>
      <c r="D3" s="33"/>
      <c r="E3" s="33"/>
      <c r="F3" s="33"/>
      <c r="G3" s="46"/>
      <c r="H3" s="46">
        <v>43862</v>
      </c>
      <c r="I3" s="46">
        <v>43863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/>
      <c r="G5" s="7"/>
      <c r="H5" s="7">
        <v>6</v>
      </c>
      <c r="I5" s="7"/>
      <c r="J5" s="27">
        <f>SUM(C5:I5)</f>
        <v>6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/>
      <c r="F6" s="7"/>
      <c r="G6" s="7"/>
      <c r="H6" s="7"/>
      <c r="I6" s="7">
        <v>7</v>
      </c>
      <c r="J6" s="27"/>
      <c r="K6" s="27">
        <f>SUM(C6:G6:I6)</f>
        <v>7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43864</v>
      </c>
      <c r="D9" s="46">
        <v>43865</v>
      </c>
      <c r="E9" s="46">
        <v>43866</v>
      </c>
      <c r="F9" s="46">
        <v>43867</v>
      </c>
      <c r="G9" s="46">
        <v>43868</v>
      </c>
      <c r="H9" s="46">
        <v>43869</v>
      </c>
      <c r="I9" s="46">
        <v>43870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43871</v>
      </c>
      <c r="D15" s="46">
        <v>43872</v>
      </c>
      <c r="E15" s="46">
        <v>43873</v>
      </c>
      <c r="F15" s="46">
        <v>43874</v>
      </c>
      <c r="G15" s="46">
        <v>43875</v>
      </c>
      <c r="H15" s="46">
        <v>43876</v>
      </c>
      <c r="I15" s="46">
        <v>43877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43878</v>
      </c>
      <c r="D21" s="46">
        <v>43879</v>
      </c>
      <c r="E21" s="46">
        <v>43880</v>
      </c>
      <c r="F21" s="46">
        <v>43881</v>
      </c>
      <c r="G21" s="46">
        <v>43882</v>
      </c>
      <c r="H21" s="46">
        <v>43883</v>
      </c>
      <c r="I21" s="46">
        <v>43884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43885</v>
      </c>
      <c r="D27" s="52">
        <v>43886</v>
      </c>
      <c r="E27" s="52">
        <v>43887</v>
      </c>
      <c r="F27" s="52">
        <v>43888</v>
      </c>
      <c r="G27" s="52">
        <v>43889</v>
      </c>
      <c r="H27" s="52">
        <v>43890</v>
      </c>
      <c r="I27" s="23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7">
        <f>SUM(C29:I29)</f>
        <v>11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>
        <v>2</v>
      </c>
      <c r="I32" s="35"/>
      <c r="J32" s="29"/>
      <c r="K32" s="29"/>
      <c r="L32" s="29"/>
      <c r="M32" s="30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50</v>
      </c>
      <c r="K33" s="17">
        <f>SUM(K3:K32)</f>
        <v>168</v>
      </c>
      <c r="L33" s="18">
        <f>SUM(L3:L32)</f>
        <v>4</v>
      </c>
      <c r="M33" s="19">
        <f>SUM(M3:M32)</f>
        <v>10</v>
      </c>
      <c r="N33" s="45">
        <f>SUM(J33:M33)</f>
        <v>232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2255.12</v>
      </c>
      <c r="I34" s="38"/>
      <c r="J34" s="40">
        <f>J33*J35</f>
        <v>393</v>
      </c>
      <c r="K34" s="40">
        <f>K33*K35</f>
        <v>1649.76</v>
      </c>
      <c r="L34" s="40">
        <f>L33*L35</f>
        <v>55.16</v>
      </c>
      <c r="M34" s="40">
        <f>M33*M35</f>
        <v>157.20000000000002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U24" sqref="U24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31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>
        <v>43920</v>
      </c>
      <c r="D3" s="46">
        <v>43921</v>
      </c>
      <c r="E3" s="46"/>
      <c r="F3" s="46"/>
      <c r="G3" s="46"/>
      <c r="H3" s="46"/>
      <c r="I3" s="63">
        <v>43891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>
        <v>1</v>
      </c>
      <c r="D5" s="7">
        <v>1</v>
      </c>
      <c r="E5" s="7"/>
      <c r="F5" s="7"/>
      <c r="G5" s="7"/>
      <c r="H5" s="7"/>
      <c r="I5" s="7"/>
      <c r="J5" s="27">
        <f>SUM(C5:I5)</f>
        <v>2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>
        <v>7</v>
      </c>
      <c r="D6" s="7">
        <v>7</v>
      </c>
      <c r="E6" s="7"/>
      <c r="F6" s="7"/>
      <c r="G6" s="7"/>
      <c r="H6" s="7"/>
      <c r="I6" s="7">
        <v>7</v>
      </c>
      <c r="J6" s="27"/>
      <c r="K6" s="27">
        <f>SUM(C6:G6:I6)</f>
        <v>21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/>
      <c r="I8" s="35"/>
      <c r="J8" s="29"/>
      <c r="K8" s="29"/>
      <c r="L8" s="29"/>
      <c r="M8" s="30">
        <f>SUM(C8:I8)</f>
        <v>0</v>
      </c>
      <c r="P8" s="59"/>
      <c r="Q8" s="59"/>
      <c r="R8" s="59"/>
    </row>
    <row r="9" spans="1:13" ht="12.75">
      <c r="A9" s="65" t="s">
        <v>19</v>
      </c>
      <c r="B9" s="66"/>
      <c r="C9" s="63">
        <v>43892</v>
      </c>
      <c r="D9" s="46">
        <v>43893</v>
      </c>
      <c r="E9" s="46">
        <v>43894</v>
      </c>
      <c r="F9" s="46">
        <v>43895</v>
      </c>
      <c r="G9" s="46">
        <v>43896</v>
      </c>
      <c r="H9" s="46">
        <v>43897</v>
      </c>
      <c r="I9" s="46">
        <v>43898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43899</v>
      </c>
      <c r="D15" s="46">
        <v>43900</v>
      </c>
      <c r="E15" s="46">
        <v>43901</v>
      </c>
      <c r="F15" s="46">
        <v>43902</v>
      </c>
      <c r="G15" s="46">
        <v>43903</v>
      </c>
      <c r="H15" s="46">
        <v>43904</v>
      </c>
      <c r="I15" s="46">
        <v>43905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43906</v>
      </c>
      <c r="D21" s="46">
        <v>43907</v>
      </c>
      <c r="E21" s="46">
        <v>43908</v>
      </c>
      <c r="F21" s="46">
        <v>43909</v>
      </c>
      <c r="G21" s="46">
        <v>43910</v>
      </c>
      <c r="H21" s="46">
        <v>43911</v>
      </c>
      <c r="I21" s="46">
        <v>43912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43913</v>
      </c>
      <c r="D27" s="52">
        <v>43914</v>
      </c>
      <c r="E27" s="47">
        <v>43915</v>
      </c>
      <c r="F27" s="60">
        <v>43916</v>
      </c>
      <c r="G27" s="52">
        <v>43917</v>
      </c>
      <c r="H27" s="52">
        <v>43918</v>
      </c>
      <c r="I27" s="52">
        <v>43919</v>
      </c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/>
      <c r="F29" s="7">
        <v>1</v>
      </c>
      <c r="G29" s="7">
        <v>1</v>
      </c>
      <c r="H29" s="7">
        <v>6</v>
      </c>
      <c r="I29" s="7"/>
      <c r="J29" s="27">
        <f>SUM(C29:I29)</f>
        <v>10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/>
      <c r="E30" s="7">
        <v>7</v>
      </c>
      <c r="F30" s="7">
        <v>7</v>
      </c>
      <c r="G30" s="7">
        <v>7</v>
      </c>
      <c r="H30" s="7"/>
      <c r="I30" s="7">
        <v>7</v>
      </c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>
        <v>1</v>
      </c>
      <c r="F31" s="7"/>
      <c r="G31" s="43"/>
      <c r="H31" s="7"/>
      <c r="I31" s="7">
        <v>1</v>
      </c>
      <c r="J31" s="27"/>
      <c r="K31" s="27"/>
      <c r="L31" s="27">
        <f>SUM(C31:I31)</f>
        <v>2</v>
      </c>
      <c r="M31" s="28"/>
    </row>
    <row r="32" spans="1:13" ht="13.5" thickBot="1">
      <c r="A32" s="26" t="s">
        <v>16</v>
      </c>
      <c r="B32" s="4" t="s">
        <v>17</v>
      </c>
      <c r="C32" s="8"/>
      <c r="D32" s="8">
        <v>7</v>
      </c>
      <c r="E32" s="8"/>
      <c r="F32" s="8"/>
      <c r="G32" s="44"/>
      <c r="H32" s="8">
        <v>2</v>
      </c>
      <c r="I32" s="35"/>
      <c r="J32" s="29"/>
      <c r="K32" s="29"/>
      <c r="L32" s="29"/>
      <c r="M32" s="30">
        <f>SUM(C32:I32)</f>
        <v>9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182</v>
      </c>
      <c r="L33" s="18">
        <f>SUM(L3:L32)</f>
        <v>6</v>
      </c>
      <c r="M33" s="19">
        <f>SUM(M3:M32)</f>
        <v>15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2459.48</v>
      </c>
      <c r="I34" s="38"/>
      <c r="J34" s="40">
        <f>J33*J35</f>
        <v>353.7</v>
      </c>
      <c r="K34" s="40">
        <f>K33*K35</f>
        <v>1787.24</v>
      </c>
      <c r="L34" s="40">
        <f>L33*L35</f>
        <v>82.74</v>
      </c>
      <c r="M34" s="40">
        <f>M33*M35</f>
        <v>235.8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32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6"/>
      <c r="E3" s="46">
        <v>43922</v>
      </c>
      <c r="F3" s="46">
        <v>43923</v>
      </c>
      <c r="G3" s="46">
        <v>43924</v>
      </c>
      <c r="H3" s="46">
        <v>43925</v>
      </c>
      <c r="I3" s="46">
        <v>43926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>
        <v>1</v>
      </c>
      <c r="F5" s="7">
        <v>1</v>
      </c>
      <c r="G5" s="7">
        <v>1</v>
      </c>
      <c r="H5" s="7">
        <v>6</v>
      </c>
      <c r="I5" s="7"/>
      <c r="J5" s="27">
        <f>SUM(C5:I5)</f>
        <v>9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>
        <v>7</v>
      </c>
      <c r="F6" s="7">
        <v>7</v>
      </c>
      <c r="G6" s="7">
        <v>7</v>
      </c>
      <c r="H6" s="7"/>
      <c r="I6" s="7">
        <v>7</v>
      </c>
      <c r="J6" s="27"/>
      <c r="K6" s="27">
        <f>SUM(C6:G6:I6)</f>
        <v>28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43927</v>
      </c>
      <c r="D9" s="46">
        <v>43928</v>
      </c>
      <c r="E9" s="46">
        <v>43929</v>
      </c>
      <c r="F9" s="46">
        <v>43930</v>
      </c>
      <c r="G9" s="46">
        <v>43931</v>
      </c>
      <c r="H9" s="46">
        <v>43932</v>
      </c>
      <c r="I9" s="46">
        <v>43933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63">
        <v>43934</v>
      </c>
      <c r="D15" s="63">
        <v>43935</v>
      </c>
      <c r="E15" s="63">
        <v>43936</v>
      </c>
      <c r="F15" s="63">
        <v>43937</v>
      </c>
      <c r="G15" s="63">
        <v>43938</v>
      </c>
      <c r="H15" s="63">
        <v>43939</v>
      </c>
      <c r="I15" s="47">
        <v>43940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/>
      <c r="J18" s="27"/>
      <c r="K18" s="27">
        <f>SUM(C18:G18:I18)</f>
        <v>35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>
        <v>7</v>
      </c>
      <c r="J20" s="29"/>
      <c r="K20" s="29"/>
      <c r="L20" s="29"/>
      <c r="M20" s="30">
        <f>SUM(C20:I20)</f>
        <v>9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7">
        <v>43941</v>
      </c>
      <c r="D21" s="63">
        <v>43942</v>
      </c>
      <c r="E21" s="63">
        <v>43943</v>
      </c>
      <c r="F21" s="63">
        <v>43944</v>
      </c>
      <c r="G21" s="63">
        <v>43945</v>
      </c>
      <c r="H21" s="63">
        <v>43946</v>
      </c>
      <c r="I21" s="63">
        <v>43947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/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10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>
        <v>1</v>
      </c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2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43948</v>
      </c>
      <c r="D27" s="52">
        <v>43949</v>
      </c>
      <c r="E27" s="52">
        <v>43950</v>
      </c>
      <c r="F27" s="52">
        <v>43951</v>
      </c>
      <c r="G27" s="52"/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/>
      <c r="H29" s="7"/>
      <c r="I29" s="7"/>
      <c r="J29" s="27">
        <f>SUM(C29:I29)</f>
        <v>4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/>
      <c r="H30" s="7"/>
      <c r="I30" s="7"/>
      <c r="J30" s="27"/>
      <c r="K30" s="27">
        <f>SUM(C30:G30:I30)</f>
        <v>28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175</v>
      </c>
      <c r="L33" s="18">
        <f>SUM(L3:L32)</f>
        <v>5</v>
      </c>
      <c r="M33" s="19">
        <f>SUM(M3:M32)</f>
        <v>15</v>
      </c>
      <c r="N33" s="45">
        <f>SUM(J33:M33)</f>
        <v>240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2376.95</v>
      </c>
      <c r="I34" s="38"/>
      <c r="J34" s="40">
        <f>J33*J35</f>
        <v>353.7</v>
      </c>
      <c r="K34" s="40">
        <f>K33*K35</f>
        <v>1718.5</v>
      </c>
      <c r="L34" s="40">
        <f>L33*L35</f>
        <v>68.94999999999999</v>
      </c>
      <c r="M34" s="40">
        <f>M33*M35</f>
        <v>235.8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9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4.37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33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33"/>
      <c r="D3" s="33"/>
      <c r="E3" s="46"/>
      <c r="F3" s="46"/>
      <c r="G3" s="46">
        <v>43952</v>
      </c>
      <c r="H3" s="46">
        <v>43953</v>
      </c>
      <c r="I3" s="46">
        <v>43954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/>
      <c r="G5" s="7">
        <v>1</v>
      </c>
      <c r="H5" s="7">
        <v>6</v>
      </c>
      <c r="I5" s="7"/>
      <c r="J5" s="27">
        <f>SUM(C5:I5)</f>
        <v>7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/>
      <c r="F6" s="7"/>
      <c r="G6" s="7">
        <v>7</v>
      </c>
      <c r="H6" s="7"/>
      <c r="I6" s="7">
        <v>7</v>
      </c>
      <c r="J6" s="27"/>
      <c r="K6" s="27">
        <f>SUM(C6:G6:I6)</f>
        <v>14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43955</v>
      </c>
      <c r="D9" s="46">
        <v>43956</v>
      </c>
      <c r="E9" s="46">
        <v>43957</v>
      </c>
      <c r="F9" s="46">
        <v>43958</v>
      </c>
      <c r="G9" s="46">
        <v>43959</v>
      </c>
      <c r="H9" s="46">
        <v>43960</v>
      </c>
      <c r="I9" s="46">
        <v>43961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43962</v>
      </c>
      <c r="D15" s="46">
        <v>43963</v>
      </c>
      <c r="E15" s="46">
        <v>43964</v>
      </c>
      <c r="F15" s="46">
        <v>43965</v>
      </c>
      <c r="G15" s="46">
        <v>43966</v>
      </c>
      <c r="H15" s="46">
        <v>43967</v>
      </c>
      <c r="I15" s="46">
        <v>43968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43969</v>
      </c>
      <c r="D21" s="46">
        <v>43970</v>
      </c>
      <c r="E21" s="46">
        <v>43971</v>
      </c>
      <c r="F21" s="46">
        <v>43972</v>
      </c>
      <c r="G21" s="46">
        <v>43973</v>
      </c>
      <c r="H21" s="46">
        <v>43974</v>
      </c>
      <c r="I21" s="46">
        <v>43975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43976</v>
      </c>
      <c r="D27" s="52">
        <v>43977</v>
      </c>
      <c r="E27" s="52">
        <v>43978</v>
      </c>
      <c r="F27" s="52">
        <v>43979</v>
      </c>
      <c r="G27" s="52">
        <v>43980</v>
      </c>
      <c r="H27" s="52">
        <v>43981</v>
      </c>
      <c r="I27" s="52">
        <v>43982</v>
      </c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7">
        <f>SUM(C29:I29)</f>
        <v>11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>
        <v>7</v>
      </c>
      <c r="J30" s="27"/>
      <c r="K30" s="27">
        <f>SUM(C30:G30:I30)</f>
        <v>42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>
        <v>1</v>
      </c>
      <c r="J31" s="27"/>
      <c r="K31" s="27"/>
      <c r="L31" s="27">
        <f>SUM(C31:I31)</f>
        <v>1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>
        <v>2</v>
      </c>
      <c r="I32" s="35"/>
      <c r="J32" s="29"/>
      <c r="K32" s="29"/>
      <c r="L32" s="29"/>
      <c r="M32" s="30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51</v>
      </c>
      <c r="K33" s="17">
        <f>SUM(K3:K32)</f>
        <v>182</v>
      </c>
      <c r="L33" s="18">
        <f>SUM(L3:L32)</f>
        <v>5</v>
      </c>
      <c r="M33" s="19">
        <f>SUM(M3:M32)</f>
        <v>10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2414.2499999999995</v>
      </c>
      <c r="I34" s="38"/>
      <c r="J34" s="40">
        <f>J33*J35</f>
        <v>400.86</v>
      </c>
      <c r="K34" s="40">
        <f>K33*K35</f>
        <v>1787.24</v>
      </c>
      <c r="L34" s="40">
        <f>L33*L35</f>
        <v>68.94999999999999</v>
      </c>
      <c r="M34" s="40">
        <f>M33*M35</f>
        <v>157.20000000000002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4" r:id="rId1"/>
  <headerFooter alignWithMargins="0">
    <oddFooter>&amp;C&amp;"Bookman Old Style,Έντονα Πλάγια"ΜΗΝΙΑΙΟ ΠΡΟΓΡΑΜΜΑ ΦΥΛΑΞΗΣ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34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>
        <v>43983</v>
      </c>
      <c r="D3" s="46">
        <v>43984</v>
      </c>
      <c r="E3" s="46">
        <v>43985</v>
      </c>
      <c r="F3" s="46">
        <v>43986</v>
      </c>
      <c r="G3" s="46">
        <v>43987</v>
      </c>
      <c r="H3" s="46">
        <v>43988</v>
      </c>
      <c r="I3" s="46">
        <v>43989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6</v>
      </c>
      <c r="I5" s="7"/>
      <c r="J5" s="27">
        <f>SUM(C5:I5)</f>
        <v>11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>
        <v>7</v>
      </c>
      <c r="D6" s="7">
        <v>7</v>
      </c>
      <c r="E6" s="7">
        <v>7</v>
      </c>
      <c r="F6" s="7">
        <v>7</v>
      </c>
      <c r="G6" s="7">
        <v>7</v>
      </c>
      <c r="H6" s="7"/>
      <c r="I6" s="7">
        <v>7</v>
      </c>
      <c r="J6" s="27"/>
      <c r="K6" s="27">
        <f>SUM(C6:G6:I6)</f>
        <v>42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43990</v>
      </c>
      <c r="D9" s="46">
        <v>43991</v>
      </c>
      <c r="E9" s="46">
        <v>43992</v>
      </c>
      <c r="F9" s="46">
        <v>43993</v>
      </c>
      <c r="G9" s="46">
        <v>43994</v>
      </c>
      <c r="H9" s="46">
        <v>43995</v>
      </c>
      <c r="I9" s="46">
        <v>43996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43997</v>
      </c>
      <c r="D15" s="46">
        <v>43998</v>
      </c>
      <c r="E15" s="46">
        <v>43999</v>
      </c>
      <c r="F15" s="46">
        <v>44000</v>
      </c>
      <c r="G15" s="46">
        <v>44001</v>
      </c>
      <c r="H15" s="46">
        <v>44002</v>
      </c>
      <c r="I15" s="46">
        <v>44003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64">
        <v>44004</v>
      </c>
      <c r="D21" s="64">
        <v>44005</v>
      </c>
      <c r="E21" s="64">
        <v>44006</v>
      </c>
      <c r="F21" s="64">
        <v>44007</v>
      </c>
      <c r="G21" s="64">
        <v>44008</v>
      </c>
      <c r="H21" s="64">
        <v>44009</v>
      </c>
      <c r="I21" s="64">
        <v>44010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44011</v>
      </c>
      <c r="D27" s="52">
        <v>44012</v>
      </c>
      <c r="E27" s="52"/>
      <c r="F27" s="52"/>
      <c r="G27" s="52"/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/>
      <c r="F29" s="7"/>
      <c r="G29" s="7"/>
      <c r="H29" s="7"/>
      <c r="I29" s="7"/>
      <c r="J29" s="27">
        <f>SUM(C29:I29)</f>
        <v>2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/>
      <c r="F30" s="7"/>
      <c r="G30" s="7"/>
      <c r="H30" s="7"/>
      <c r="I30" s="7"/>
      <c r="J30" s="27"/>
      <c r="K30" s="27">
        <f>SUM(C30:G30:I30)</f>
        <v>14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46</v>
      </c>
      <c r="K33" s="17">
        <f>SUM(K3:K32)</f>
        <v>182</v>
      </c>
      <c r="L33" s="18">
        <f>SUM(L3:L32)</f>
        <v>4</v>
      </c>
      <c r="M33" s="19">
        <f>SUM(M3:M32)</f>
        <v>8</v>
      </c>
      <c r="N33" s="45">
        <f>SUM(J33:M33)</f>
        <v>240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2329.7200000000003</v>
      </c>
      <c r="I34" s="38"/>
      <c r="J34" s="40">
        <f>J33*J35</f>
        <v>361.56</v>
      </c>
      <c r="K34" s="40">
        <f>K33*K35</f>
        <v>1787.24</v>
      </c>
      <c r="L34" s="40">
        <f>L33*L35</f>
        <v>55.16</v>
      </c>
      <c r="M34" s="40">
        <f>M33*M35</f>
        <v>125.76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75" zoomScaleNormal="75" zoomScalePageLayoutView="0" workbookViewId="0" topLeftCell="A1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35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6"/>
      <c r="E3" s="46">
        <v>44013</v>
      </c>
      <c r="F3" s="46">
        <v>44014</v>
      </c>
      <c r="G3" s="46">
        <v>44015</v>
      </c>
      <c r="H3" s="46">
        <v>44016</v>
      </c>
      <c r="I3" s="46">
        <v>44017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>
        <v>1</v>
      </c>
      <c r="F5" s="7">
        <v>1</v>
      </c>
      <c r="G5" s="7">
        <v>1</v>
      </c>
      <c r="H5" s="7">
        <v>6</v>
      </c>
      <c r="I5" s="7"/>
      <c r="J5" s="27">
        <f>SUM(C5:I5)</f>
        <v>9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>
        <v>7</v>
      </c>
      <c r="F6" s="7">
        <v>7</v>
      </c>
      <c r="G6" s="7">
        <v>7</v>
      </c>
      <c r="H6" s="7"/>
      <c r="I6" s="7">
        <v>7</v>
      </c>
      <c r="J6" s="27"/>
      <c r="K6" s="27">
        <f>SUM(C6:G6:I6)</f>
        <v>28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44018</v>
      </c>
      <c r="D9" s="46">
        <v>44019</v>
      </c>
      <c r="E9" s="46">
        <v>44020</v>
      </c>
      <c r="F9" s="46">
        <v>44021</v>
      </c>
      <c r="G9" s="46">
        <v>44022</v>
      </c>
      <c r="H9" s="46">
        <v>44023</v>
      </c>
      <c r="I9" s="46">
        <v>44024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44025</v>
      </c>
      <c r="D15" s="46">
        <v>44026</v>
      </c>
      <c r="E15" s="46">
        <v>44027</v>
      </c>
      <c r="F15" s="46">
        <v>44028</v>
      </c>
      <c r="G15" s="46">
        <v>44029</v>
      </c>
      <c r="H15" s="46">
        <v>44030</v>
      </c>
      <c r="I15" s="46">
        <v>44031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60">
        <v>44032</v>
      </c>
      <c r="D21" s="60">
        <v>44033</v>
      </c>
      <c r="E21" s="60">
        <v>44034</v>
      </c>
      <c r="F21" s="60">
        <v>44035</v>
      </c>
      <c r="G21" s="60">
        <v>44036</v>
      </c>
      <c r="H21" s="60">
        <v>44037</v>
      </c>
      <c r="I21" s="60">
        <v>44038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44039</v>
      </c>
      <c r="D27" s="52">
        <v>44040</v>
      </c>
      <c r="E27" s="52">
        <v>44041</v>
      </c>
      <c r="F27" s="52">
        <v>44042</v>
      </c>
      <c r="G27" s="52">
        <v>44043</v>
      </c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27">
        <f>SUM(C29:I29)</f>
        <v>5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47</v>
      </c>
      <c r="K33" s="17">
        <f>SUM(K3:K32)</f>
        <v>189</v>
      </c>
      <c r="L33" s="18">
        <f>SUM(L3:L32)</f>
        <v>4</v>
      </c>
      <c r="M33" s="19">
        <f>SUM(M3:M32)</f>
        <v>8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2406.32</v>
      </c>
      <c r="I34" s="38"/>
      <c r="J34" s="40">
        <f>J33*J35</f>
        <v>369.42</v>
      </c>
      <c r="K34" s="40">
        <f>K33*K35</f>
        <v>1855.98</v>
      </c>
      <c r="L34" s="40">
        <f>L33*L35</f>
        <v>55.16</v>
      </c>
      <c r="M34" s="40">
        <f>M33*M35</f>
        <v>125.76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0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36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6"/>
      <c r="E3" s="46"/>
      <c r="F3" s="46"/>
      <c r="G3" s="46"/>
      <c r="H3" s="46">
        <v>44044</v>
      </c>
      <c r="I3" s="46">
        <v>44045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/>
      <c r="G5" s="7"/>
      <c r="H5" s="7">
        <v>6</v>
      </c>
      <c r="I5" s="7"/>
      <c r="J5" s="27">
        <f>SUM(C5:I5)</f>
        <v>6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/>
      <c r="F6" s="7"/>
      <c r="G6" s="7"/>
      <c r="H6" s="7"/>
      <c r="I6" s="7">
        <v>7</v>
      </c>
      <c r="J6" s="27"/>
      <c r="K6" s="27">
        <f>SUM(C6:G6:I6)</f>
        <v>7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44046</v>
      </c>
      <c r="D9" s="46">
        <v>44047</v>
      </c>
      <c r="E9" s="46">
        <v>44048</v>
      </c>
      <c r="F9" s="46">
        <v>44049</v>
      </c>
      <c r="G9" s="46">
        <v>44050</v>
      </c>
      <c r="H9" s="46">
        <v>44051</v>
      </c>
      <c r="I9" s="46">
        <v>44052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44053</v>
      </c>
      <c r="D15" s="46">
        <v>44054</v>
      </c>
      <c r="E15" s="46">
        <v>44055</v>
      </c>
      <c r="F15" s="46">
        <v>44056</v>
      </c>
      <c r="G15" s="46">
        <v>44057</v>
      </c>
      <c r="H15" s="47">
        <v>44058</v>
      </c>
      <c r="I15" s="46">
        <v>44059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/>
      <c r="I17" s="7"/>
      <c r="J17" s="27">
        <f>SUM(C17:I17)</f>
        <v>5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/>
      <c r="H18" s="7"/>
      <c r="I18" s="7">
        <v>7</v>
      </c>
      <c r="J18" s="27"/>
      <c r="K18" s="27">
        <f>SUM(C18:G18:I18)</f>
        <v>35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>
        <v>6</v>
      </c>
      <c r="I19" s="7">
        <v>1</v>
      </c>
      <c r="J19" s="27"/>
      <c r="K19" s="27"/>
      <c r="L19" s="27">
        <f>SUM(C19:I19)</f>
        <v>7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>
        <v>7</v>
      </c>
      <c r="H20" s="8">
        <v>2</v>
      </c>
      <c r="I20" s="35"/>
      <c r="J20" s="29"/>
      <c r="K20" s="29"/>
      <c r="L20" s="29"/>
      <c r="M20" s="30">
        <f>SUM(C20:I20)</f>
        <v>9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60">
        <v>44060</v>
      </c>
      <c r="D21" s="60">
        <v>44061</v>
      </c>
      <c r="E21" s="60">
        <v>44062</v>
      </c>
      <c r="F21" s="60">
        <v>44063</v>
      </c>
      <c r="G21" s="60">
        <v>44064</v>
      </c>
      <c r="H21" s="60">
        <v>44065</v>
      </c>
      <c r="I21" s="60"/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7">
        <f>SUM(C23:I23)</f>
        <v>6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>
        <v>7</v>
      </c>
      <c r="I24" s="7"/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/>
      <c r="J25" s="27"/>
      <c r="K25" s="27"/>
      <c r="L25" s="27">
        <f>SUM(C25:I25)</f>
        <v>0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/>
      <c r="I26" s="35"/>
      <c r="J26" s="29"/>
      <c r="K26" s="29"/>
      <c r="L26" s="29"/>
      <c r="M26" s="30">
        <f>SUM(C26:I26)</f>
        <v>0</v>
      </c>
      <c r="Q26" s="51"/>
      <c r="S26" s="54"/>
    </row>
    <row r="27" spans="1:17" ht="12.75">
      <c r="A27" s="65" t="s">
        <v>19</v>
      </c>
      <c r="B27" s="66"/>
      <c r="C27" s="52"/>
      <c r="D27" s="52"/>
      <c r="E27" s="52"/>
      <c r="F27" s="52"/>
      <c r="G27" s="52"/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/>
      <c r="D29" s="7"/>
      <c r="E29" s="7"/>
      <c r="F29" s="7"/>
      <c r="G29" s="7"/>
      <c r="H29" s="7"/>
      <c r="I29" s="7"/>
      <c r="J29" s="27">
        <f>SUM(C29:I29)</f>
        <v>0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/>
      <c r="D30" s="7"/>
      <c r="E30" s="7"/>
      <c r="F30" s="7"/>
      <c r="G30" s="7"/>
      <c r="H30" s="7"/>
      <c r="I30" s="7"/>
      <c r="J30" s="27"/>
      <c r="K30" s="27">
        <f>SUM(C30:G30:I30)</f>
        <v>0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28</v>
      </c>
      <c r="K33" s="17">
        <f>SUM(K3:K32)</f>
        <v>126</v>
      </c>
      <c r="L33" s="18">
        <f>SUM(L3:L32)</f>
        <v>9</v>
      </c>
      <c r="M33" s="19">
        <f>SUM(M3:M32)</f>
        <v>13</v>
      </c>
      <c r="N33" s="45">
        <f>SUM(J33:M33)</f>
        <v>176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1785.87</v>
      </c>
      <c r="I34" s="38"/>
      <c r="J34" s="40">
        <f>J33*J35</f>
        <v>220.08</v>
      </c>
      <c r="K34" s="40">
        <f>K33*K35</f>
        <v>1237.32</v>
      </c>
      <c r="L34" s="40">
        <f>L33*L35</f>
        <v>124.10999999999999</v>
      </c>
      <c r="M34" s="40">
        <f>M33*M35</f>
        <v>204.36</v>
      </c>
    </row>
    <row r="35" spans="1:14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  <c r="N35" t="s">
        <v>37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ΜΑΥΡΕΔΑΚΗΣ</dc:creator>
  <cp:keywords/>
  <dc:description/>
  <cp:lastModifiedBy>User</cp:lastModifiedBy>
  <cp:lastPrinted>2019-08-01T08:47:11Z</cp:lastPrinted>
  <dcterms:created xsi:type="dcterms:W3CDTF">2002-05-16T11:59:48Z</dcterms:created>
  <dcterms:modified xsi:type="dcterms:W3CDTF">2019-08-01T08:47:38Z</dcterms:modified>
  <cp:category/>
  <cp:version/>
  <cp:contentType/>
  <cp:contentStatus/>
</cp:coreProperties>
</file>