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65" activeTab="2"/>
  </bookViews>
  <sheets>
    <sheet name="Φύλλο17" sheetId="1" r:id="rId1"/>
    <sheet name="ΕΝΔΕΙΚΤΙΚΟΣ ΧΩΡΙΣ ΦΠΑ" sheetId="2" r:id="rId2"/>
    <sheet name="ΠΙΝΑΚΑΣ ΥΛΙΚΩΝ" sheetId="3" r:id="rId3"/>
    <sheet name="ΠΙΝΑΚΑΣ ΠΡΟΣΦΟΡΩΝ" sheetId="4" r:id="rId4"/>
    <sheet name="Φύλλο4" sheetId="5" r:id="rId5"/>
    <sheet name="Φύλλο5" sheetId="6" r:id="rId6"/>
    <sheet name="Φύλλο6" sheetId="7" r:id="rId7"/>
    <sheet name="Φύλλο7" sheetId="8" r:id="rId8"/>
    <sheet name="Φύλλο8" sheetId="9" r:id="rId9"/>
    <sheet name="Φύλλο9" sheetId="10" r:id="rId10"/>
    <sheet name="Φύλλο10" sheetId="11" r:id="rId11"/>
    <sheet name="Φύλλο11" sheetId="12" r:id="rId12"/>
    <sheet name="Φύλλο12" sheetId="13" r:id="rId13"/>
    <sheet name="Φύλλο13" sheetId="14" r:id="rId14"/>
    <sheet name="Φύλλο14" sheetId="15" r:id="rId15"/>
    <sheet name="Φύλλο15" sheetId="16" r:id="rId16"/>
    <sheet name="Φύλλο16" sheetId="17" r:id="rId17"/>
  </sheets>
  <definedNames>
    <definedName name="_xlnm.Print_Area" localSheetId="1">'ΕΝΔΕΙΚΤΙΚΟΣ ΧΩΡΙΣ ΦΠΑ'!$A$1:$J$35</definedName>
    <definedName name="_xlnm.Print_Area" localSheetId="3">'ΠΙΝΑΚΑΣ ΠΡΟΣΦΟΡΩΝ'!$A$1:$J$64</definedName>
    <definedName name="_xlnm.Print_Area" localSheetId="2">'ΠΙΝΑΚΑΣ ΥΛΙΚΩΝ'!$A$1:$J$66</definedName>
  </definedNames>
  <calcPr fullCalcOnLoad="1"/>
</workbook>
</file>

<file path=xl/sharedStrings.xml><?xml version="1.0" encoding="utf-8"?>
<sst xmlns="http://schemas.openxmlformats.org/spreadsheetml/2006/main" count="209" uniqueCount="88">
  <si>
    <t>ΔΗΜΟΣ ΧΑΝΙΩΝ</t>
  </si>
  <si>
    <t xml:space="preserve">ΕΡΓΟ:"Προμήθεια υλικών για την επι-  </t>
  </si>
  <si>
    <t>ΤΕΧΝΙΚΗ ΥΠΗΡΕΣΙΑ</t>
  </si>
  <si>
    <t xml:space="preserve">σκευή και συντήρηση του θεάτρου της  </t>
  </si>
  <si>
    <t>ανατολικής Τάφρου του Δήμου Χανίων</t>
  </si>
  <si>
    <t>για το καλοκαίρι του 2000"</t>
  </si>
  <si>
    <t>Α/Α</t>
  </si>
  <si>
    <t>ΓΕΝΙΚΟ ΣΥΝΟΛΟ</t>
  </si>
  <si>
    <t xml:space="preserve">ΘΕΩΡΗΘΗΚΕ </t>
  </si>
  <si>
    <t>Ο ΠΡΟΙΣΤΑΜΕΝΟΣ Τ.Υ.Δ.Χ.</t>
  </si>
  <si>
    <t>Σοφοκλής ΤΣΙΡΑΝΤΩΝΑΚΗΣ</t>
  </si>
  <si>
    <t>Η ΣΥΝΤΑΞΑΣΑ</t>
  </si>
  <si>
    <t>ΠΟΛΙΤΙΚΟΣ ΜΗΧΑΝΙΚΟΣ</t>
  </si>
  <si>
    <t>ΟΜΑΔΑ ΕΡΓΑΣΙΩΝ</t>
  </si>
  <si>
    <t>ΠΟΛΙΤΙΚΟΣ ΜΗΧΑΝ. Τ.Ε.</t>
  </si>
  <si>
    <t xml:space="preserve"> Δαπάνη χωρίς ΦΠΑ</t>
  </si>
  <si>
    <t>Υλικά με ΦΠΑ</t>
  </si>
  <si>
    <t>Εργατικά χωρίς ΦΠΑ</t>
  </si>
  <si>
    <t>ΣΙΔΗΡΟΚΑΤΑΣΚΕΥΕΣ</t>
  </si>
  <si>
    <t>ΕΝΔΕΙΚΤΙΚΟΣ ΠΡΟΥΠΟΛΟΓΙΣΜΟΣ ΜΕΛΕΤΗΣ</t>
  </si>
  <si>
    <r>
      <t>ΕΡΓΟ:"</t>
    </r>
    <r>
      <rPr>
        <b/>
        <sz val="8"/>
        <rFont val="Arial Greek"/>
        <family val="0"/>
      </rPr>
      <t xml:space="preserve">ΣΥΝΤΗΡΗΣΗ ΣΙΔΗΡΩΝ ΚΑΤΑΣΚΕΥΩΝ </t>
    </r>
  </si>
  <si>
    <t>ΣΤΟΥΣ ΚΟΙΝΟΧΡΗΣΤΟΥΣ  ΧΩΡΟΥΣ"</t>
  </si>
  <si>
    <t>16806,00*19%</t>
  </si>
  <si>
    <t>Φιλιώ ΒΟΛΑΝΗ</t>
  </si>
  <si>
    <t>ΚΟΙΝΟΧΡΗΣΤΟΥΣ ΧΩΡΟΥΣ</t>
  </si>
  <si>
    <t xml:space="preserve">        Είδος υλικού</t>
  </si>
  <si>
    <t>Ε/Μ</t>
  </si>
  <si>
    <t>ΤΕΜ</t>
  </si>
  <si>
    <t>ΓΥΑΛΙ ΜΑΣΚΑΣ ΗΛ./ΣΗΣ ΔΙΑΦΑΝΕΣ</t>
  </si>
  <si>
    <t>ΓΥΑΛΙ ΜΑΣΚΑΣ ΗΛ./ΣΗΣ ΜΑΥΡΟ</t>
  </si>
  <si>
    <t>ΗΛΕΚΤΡΟΔΙΑ ΚΟΙΝΑ Φ2,50</t>
  </si>
  <si>
    <t>ΚΙΛ</t>
  </si>
  <si>
    <t>ΚΛΕΙΔΑΡΙΑ ΓΛΩΣΣΟΥ 54 mm</t>
  </si>
  <si>
    <t>TEM</t>
  </si>
  <si>
    <t>ΛΑΜΑ ΓΑΛΒΑΝΙΖΕ 20Χ3</t>
  </si>
  <si>
    <t>ΛΑΜΑ ΓΑΛΒΑΝΙΖΕ 30Χ3</t>
  </si>
  <si>
    <t>ΛΑΜΑΡΙΝΑ  DCP 1,5mm  1,00Χ2,00</t>
  </si>
  <si>
    <t>ΜΠΙΛΙΑ ΔΙΑΚΟΣΜΗΤΙΚΗ Φ50</t>
  </si>
  <si>
    <t>ΠΟΜΟΛΟ ΑΠΛΟ(ΚΑΜΠΟΥΡΑΚΙ) ΑΣΗΜΙ</t>
  </si>
  <si>
    <t>ΜΕΤ</t>
  </si>
  <si>
    <t>ΣΤΡΑΝΤΖΑ 40Χ30Χ1,5 ΓΑΛΒΑΝΙΖΕ</t>
  </si>
  <si>
    <t>ΚΟΙΛΟΔΟΚΟΣ  MAYΡΟΣ 50Χ30Χ3</t>
  </si>
  <si>
    <t>ΚΟΙΛΟΔΟΚΟΣ  ΜΑΥΡΟΣ 50Χ50Χ3</t>
  </si>
  <si>
    <t>ΒΙΔΕΣ ΑΥΤΟΔΙΑΤΡΥΤΕΣ ΠΛΑΤΥΚ. 4,3*13,0ΧΙΛ</t>
  </si>
  <si>
    <t>ΣΤΡΑΝΤΖΑ 30Χ30Χ1,8 ΓΑΛΒΑΝΙΖΕ</t>
  </si>
  <si>
    <t>ΣΩΛΗΝΑ ΓΑΛΒΑΝΙΖΕ ΚΟΚΚΙΝΗ 1,5''</t>
  </si>
  <si>
    <t>ΠΛΕΓΜΑ ΓΑΛΒΑΝΙΖΕ 10*5 ΕΚ, ΔΙΑΣΤ.ΦΥΛΛΟΥ 2,0*5,0Μ.Μ</t>
  </si>
  <si>
    <t>ΦΥΛ</t>
  </si>
  <si>
    <t>ΛΑΜΑ ΜΑΥΡΗ 50X20</t>
  </si>
  <si>
    <t xml:space="preserve">ΤΕΤΡΑΓΩΝΟ ΜΑΣΙΦ ΜΑΥΡΟ 12mm </t>
  </si>
  <si>
    <t>ΚΑΜΠΥΛΕΣ ΟΞΥΓΟΝΟΥ ΜΑΥΡΕΣ 2''</t>
  </si>
  <si>
    <t>ΚΑΜΠΥΛΕΣ ΟΞΥΓΟΝΟΥ ΜΑΥΡΕΣ 1,5''</t>
  </si>
  <si>
    <t>ΣΥΝΟΛΟ ΜΕ ΦΠΑ</t>
  </si>
  <si>
    <t>ΣΥΝΟΛΟ</t>
  </si>
  <si>
    <t>ΘΕΩΡΗΘΗΚΕ</t>
  </si>
  <si>
    <t>Ο  ΠΡΟΙΣΤΑΜΕΝΟΣ  Τ.Υ.Δ.Χ.</t>
  </si>
  <si>
    <t>Δαπάνη μερική</t>
  </si>
  <si>
    <t>Ποσότητα</t>
  </si>
  <si>
    <t>τιμή μονάδ.</t>
  </si>
  <si>
    <t>Δαπάνη ολική</t>
  </si>
  <si>
    <t>ΦΠΑ 19%</t>
  </si>
  <si>
    <t>Πολιτικός Μηχανικός T.E.</t>
  </si>
  <si>
    <t xml:space="preserve">                 ΧΑΝΙΑ   2  ΦΕΒΡΟΥΑΡΙΟΥ 2009                       </t>
  </si>
  <si>
    <r>
      <t>ΕΡΓΟ:</t>
    </r>
    <r>
      <rPr>
        <sz val="10"/>
        <rFont val="Verdana"/>
        <family val="2"/>
      </rPr>
      <t>"ΣΥΝΤΗΡΗΣΗ ΣΙΔΗΡΩΝ ΚΑΤΑΣΚΕΥΩΝ ΣΤΟΥΣ</t>
    </r>
  </si>
  <si>
    <t xml:space="preserve">   Πολιτικός Μηχανικός</t>
  </si>
  <si>
    <t>ΚΟΙΛΟΔΟΚΟΣ ΜΑΥΡΟΣ 40Χ40Χ2</t>
  </si>
  <si>
    <t>ΣΩΛΗΝΑ ΜΑΥΡΗ  ΚΟΚΚΙΝΗ 2''</t>
  </si>
  <si>
    <t>ΔΙΣΚΟΣ ΚΟΠΗΣ ΤΡΟΧΟΥ ΓΩΝΙΑΚΟΥ Φ250</t>
  </si>
  <si>
    <t>ΔΙΣΚΟΣ ΚΟΠΗΣ ΤΡΟΧΟΥ ΓΩΝΙΑΚΟΥ Φ115 INOX</t>
  </si>
  <si>
    <t>ΣΩΛΗΝΑ ΜΑΥΡΗ  ΚΟΚΚΙΝΗ 1,5''</t>
  </si>
  <si>
    <t>ΣΩΛΗΝΑ ΓΑΛΒΑΝΙΖΕ ΚΟΚΚΙΝΗ 1/2''</t>
  </si>
  <si>
    <t>ΛΑΜΑ ΜΑΥΡΗ 20X6</t>
  </si>
  <si>
    <t>ΣΙΔΗΡΟΣ (ΑΞΟΝΑΣ) Φ16</t>
  </si>
  <si>
    <t>ΓΩΝΙΑ ΜΑΥΡΗ 25Χ3</t>
  </si>
  <si>
    <t>ΑΛΥΣΙΔΑ ΓΑΛΒΑΝΙΖΕ Φ12 ΕΝΙΣΧΥΜΕΝΗ</t>
  </si>
  <si>
    <t>OMAΔΑ ΣΙΔΗΡΑ</t>
  </si>
  <si>
    <t xml:space="preserve">   α. διάμετρος 6,5εκατ.</t>
  </si>
  <si>
    <t>ΣΥΝΟΛΟ ΣΕ ΜΕΤΑΦΟΡΑ</t>
  </si>
  <si>
    <t>ΣΥΝΟΛΟ ΑΠΌ ΜΕΤΑΦΟΡΑ</t>
  </si>
  <si>
    <t>ΤΑΠΕΣ ΣΤΡΟΓ. ΔΙΑΚ. ΜΑΥΡΕΣ-ΤΥΠΟΥ ΚΙΝΕΖ. 1,5''</t>
  </si>
  <si>
    <t>ΤΑΠΕΣ ΣΤΡΟΓ. ΔΙΑΚ. ΜΑΥΡΕΣ-ΤΥΠΟΥ ΚΙΝΕΖ. 2,0''</t>
  </si>
  <si>
    <t>ΤΡΥΠΑΝΙ ΞΕΤΡΥΠ. -ΠΟΤΗΡΟΤΡ.,Σ.Μ.&amp;Ω.Μ 60&amp;45ΕΚ.</t>
  </si>
  <si>
    <t xml:space="preserve">ΤΕΤΡΑΓΩΝΟ ΜΑΣΙΦ ΜΑΥΡΟ 20mm </t>
  </si>
  <si>
    <t xml:space="preserve">ΠΡΟΥΠΟΛΟΓΙΣΜΟΣ ΠΡΟΣΦΟΡΑΣ ΥΛΙΚΩΝ </t>
  </si>
  <si>
    <t>ΧΑΝΙΑ ΜΑΡΤΙΟΣ 2009</t>
  </si>
  <si>
    <t>Ο ΠΡΟΣΦΕΡΩΝ</t>
  </si>
  <si>
    <t>ENΔΕΙΚΤΙΚΟΣ ΠΡΟΥΠΟΛΟΓΙΣΜΟΣ ΥΛΙΚΩΝ ΜΕΛΕΤΗΣ</t>
  </si>
  <si>
    <t>Χανιά Μάρτιος 2009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</si>
</sst>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#,##0\ &quot;Δρχ&quot;;[Red]#,##0\ &quot;Δρχ&quot;"/>
    <numFmt numFmtId="174" formatCode="#,##0\ _Δ_ρ_χ"/>
    <numFmt numFmtId="175" formatCode="#,##0.0"/>
    <numFmt numFmtId="176" formatCode="0.0"/>
    <numFmt numFmtId="177" formatCode="0.0%"/>
    <numFmt numFmtId="178" formatCode="0.000%"/>
    <numFmt numFmtId="179" formatCode="0.0000%"/>
    <numFmt numFmtId="180" formatCode="0.0000"/>
    <numFmt numFmtId="181" formatCode="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_-* #,##0\ _Δ_ρ_χ_-;\-* #,##0\ _Δ_ρ_χ_-;_-* &quot;-&quot;??\ _Δ_ρ_χ_-;_-@_-"/>
  </numFmts>
  <fonts count="1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2"/>
    </font>
    <font>
      <b/>
      <u val="single"/>
      <sz val="12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0"/>
    </font>
    <font>
      <sz val="8"/>
      <name val="Arial Greek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ed"/>
    </border>
    <border>
      <left style="medium"/>
      <right style="medium"/>
      <top style="mediumDashed"/>
      <bottom style="thin"/>
    </border>
    <border>
      <left>
        <color indexed="63"/>
      </left>
      <right style="medium"/>
      <top style="mediumDash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4" fontId="7" fillId="0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2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13" fillId="0" borderId="19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Continuous"/>
    </xf>
    <xf numFmtId="0" fontId="15" fillId="0" borderId="9" xfId="0" applyFont="1" applyFill="1" applyBorder="1" applyAlignment="1">
      <alignment horizontal="center"/>
    </xf>
    <xf numFmtId="0" fontId="13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4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2" fontId="14" fillId="0" borderId="7" xfId="15" applyNumberFormat="1" applyFont="1" applyFill="1" applyBorder="1" applyAlignment="1">
      <alignment horizontal="right"/>
    </xf>
    <xf numFmtId="176" fontId="14" fillId="0" borderId="6" xfId="0" applyNumberFormat="1" applyFont="1" applyFill="1" applyBorder="1" applyAlignment="1">
      <alignment/>
    </xf>
    <xf numFmtId="0" fontId="13" fillId="0" borderId="6" xfId="0" applyFont="1" applyFill="1" applyBorder="1" applyAlignment="1">
      <alignment wrapText="1"/>
    </xf>
    <xf numFmtId="2" fontId="14" fillId="0" borderId="2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4" fillId="0" borderId="1" xfId="0" applyFont="1" applyFill="1" applyBorder="1" applyAlignment="1">
      <alignment horizontal="left"/>
    </xf>
    <xf numFmtId="2" fontId="14" fillId="0" borderId="3" xfId="15" applyNumberFormat="1" applyFont="1" applyFill="1" applyBorder="1" applyAlignment="1">
      <alignment horizontal="right"/>
    </xf>
    <xf numFmtId="2" fontId="14" fillId="0" borderId="1" xfId="15" applyNumberFormat="1" applyFont="1" applyFill="1" applyBorder="1" applyAlignment="1">
      <alignment horizontal="right"/>
    </xf>
    <xf numFmtId="180" fontId="14" fillId="0" borderId="12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2" fontId="14" fillId="0" borderId="1" xfId="15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2" fontId="14" fillId="0" borderId="8" xfId="15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2" fontId="14" fillId="0" borderId="12" xfId="0" applyNumberFormat="1" applyFont="1" applyBorder="1" applyAlignment="1">
      <alignment/>
    </xf>
    <xf numFmtId="0" fontId="14" fillId="0" borderId="1" xfId="0" applyFont="1" applyFill="1" applyBorder="1" applyAlignment="1">
      <alignment/>
    </xf>
    <xf numFmtId="180" fontId="14" fillId="0" borderId="12" xfId="0" applyNumberFormat="1" applyFont="1" applyBorder="1" applyAlignment="1">
      <alignment/>
    </xf>
    <xf numFmtId="2" fontId="14" fillId="0" borderId="12" xfId="15" applyNumberFormat="1" applyFont="1" applyFill="1" applyBorder="1" applyAlignment="1">
      <alignment horizontal="right"/>
    </xf>
    <xf numFmtId="2" fontId="14" fillId="0" borderId="12" xfId="0" applyNumberFormat="1" applyFont="1" applyBorder="1" applyAlignment="1" applyProtection="1">
      <alignment/>
      <protection/>
    </xf>
    <xf numFmtId="0" fontId="14" fillId="0" borderId="2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2" fontId="14" fillId="0" borderId="8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2" fontId="14" fillId="0" borderId="21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8" xfId="0" applyFont="1" applyBorder="1" applyAlignment="1">
      <alignment/>
    </xf>
    <xf numFmtId="2" fontId="14" fillId="0" borderId="8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2" fontId="14" fillId="0" borderId="24" xfId="15" applyNumberFormat="1" applyFont="1" applyFill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1" xfId="0" applyFont="1" applyBorder="1" applyAlignment="1">
      <alignment/>
    </xf>
    <xf numFmtId="176" fontId="14" fillId="0" borderId="1" xfId="0" applyNumberFormat="1" applyFont="1" applyFill="1" applyBorder="1" applyAlignment="1">
      <alignment horizontal="right"/>
    </xf>
    <xf numFmtId="2" fontId="14" fillId="0" borderId="8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" xfId="0" applyFont="1" applyBorder="1" applyAlignment="1">
      <alignment/>
    </xf>
    <xf numFmtId="2" fontId="14" fillId="0" borderId="2" xfId="15" applyNumberFormat="1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 horizontal="right"/>
    </xf>
    <xf numFmtId="2" fontId="15" fillId="0" borderId="2" xfId="15" applyNumberFormat="1" applyFont="1" applyFill="1" applyBorder="1" applyAlignment="1">
      <alignment horizontal="right"/>
    </xf>
    <xf numFmtId="2" fontId="15" fillId="0" borderId="1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4" fillId="0" borderId="0" xfId="15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2" fontId="14" fillId="0" borderId="25" xfId="15" applyNumberFormat="1" applyFont="1" applyFill="1" applyBorder="1" applyAlignment="1">
      <alignment horizontal="right"/>
    </xf>
    <xf numFmtId="2" fontId="14" fillId="0" borderId="26" xfId="15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2" fontId="14" fillId="0" borderId="27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3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1" xfId="0" applyFont="1" applyFill="1" applyBorder="1" applyAlignment="1">
      <alignment/>
    </xf>
    <xf numFmtId="2" fontId="13" fillId="0" borderId="1" xfId="15" applyNumberFormat="1" applyFont="1" applyFill="1" applyBorder="1" applyAlignment="1">
      <alignment horizontal="right"/>
    </xf>
    <xf numFmtId="2" fontId="13" fillId="0" borderId="1" xfId="15" applyNumberFormat="1" applyFont="1" applyFill="1" applyBorder="1" applyAlignment="1">
      <alignment/>
    </xf>
    <xf numFmtId="2" fontId="13" fillId="0" borderId="27" xfId="15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2" fontId="13" fillId="0" borderId="8" xfId="0" applyNumberFormat="1" applyFont="1" applyBorder="1" applyAlignment="1">
      <alignment/>
    </xf>
    <xf numFmtId="2" fontId="13" fillId="0" borderId="21" xfId="15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3" fillId="0" borderId="29" xfId="15" applyNumberFormat="1" applyFont="1" applyFill="1" applyBorder="1" applyAlignment="1">
      <alignment horizontal="right"/>
    </xf>
    <xf numFmtId="2" fontId="13" fillId="0" borderId="30" xfId="0" applyNumberFormat="1" applyFont="1" applyBorder="1" applyAlignment="1">
      <alignment/>
    </xf>
    <xf numFmtId="2" fontId="14" fillId="0" borderId="2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35" sqref="A1:J35"/>
    </sheetView>
  </sheetViews>
  <sheetFormatPr defaultColWidth="9.00390625" defaultRowHeight="12.75"/>
  <cols>
    <col min="1" max="1" width="5.00390625" style="7" customWidth="1"/>
    <col min="2" max="2" width="8.875" style="1" customWidth="1"/>
    <col min="3" max="3" width="14.00390625" style="1" customWidth="1"/>
    <col min="4" max="4" width="3.125" style="1" customWidth="1"/>
    <col min="5" max="5" width="1.00390625" style="1" hidden="1" customWidth="1"/>
    <col min="6" max="6" width="17.75390625" style="1" customWidth="1"/>
    <col min="7" max="7" width="9.25390625" style="1" hidden="1" customWidth="1"/>
    <col min="8" max="8" width="8.25390625" style="1" hidden="1" customWidth="1"/>
    <col min="9" max="9" width="11.125" style="1" customWidth="1"/>
    <col min="10" max="10" width="17.75390625" style="1" customWidth="1"/>
    <col min="11" max="16384" width="9.125" style="1" customWidth="1"/>
  </cols>
  <sheetData>
    <row r="1" spans="1:9" ht="15.75">
      <c r="A1"/>
      <c r="B1" s="9" t="s">
        <v>0</v>
      </c>
      <c r="C1"/>
      <c r="D1" s="2"/>
      <c r="E1" s="3" t="s">
        <v>1</v>
      </c>
      <c r="F1" s="12" t="s">
        <v>20</v>
      </c>
      <c r="G1" s="3"/>
      <c r="H1" s="3"/>
      <c r="I1" s="3"/>
    </row>
    <row r="2" spans="1:10" ht="15.75">
      <c r="A2" s="2" t="s">
        <v>2</v>
      </c>
      <c r="B2" s="2"/>
      <c r="C2" s="2"/>
      <c r="E2" s="10" t="s">
        <v>3</v>
      </c>
      <c r="F2" s="191" t="s">
        <v>21</v>
      </c>
      <c r="G2" s="192"/>
      <c r="H2" s="192"/>
      <c r="I2" s="192"/>
      <c r="J2" s="192"/>
    </row>
    <row r="3" spans="5:7" ht="15.75">
      <c r="E3" s="10" t="s">
        <v>4</v>
      </c>
      <c r="F3" s="13"/>
      <c r="G3"/>
    </row>
    <row r="4" spans="5:6" ht="15.75">
      <c r="E4" s="10" t="s">
        <v>5</v>
      </c>
      <c r="F4" s="13"/>
    </row>
    <row r="5" spans="1:10" ht="15.75">
      <c r="A5"/>
      <c r="B5" s="5"/>
      <c r="C5" s="4"/>
      <c r="D5" s="6"/>
      <c r="E5" s="5"/>
      <c r="F5" s="4"/>
      <c r="G5" s="6"/>
      <c r="H5" s="5"/>
      <c r="I5" s="5"/>
      <c r="J5" s="5"/>
    </row>
    <row r="6" spans="1:10" ht="15.75">
      <c r="A6"/>
      <c r="B6" s="5"/>
      <c r="C6" s="4"/>
      <c r="D6" s="6"/>
      <c r="E6" s="5"/>
      <c r="F6" s="4"/>
      <c r="G6" s="6"/>
      <c r="H6" s="5"/>
      <c r="I6" s="5"/>
      <c r="J6" s="5"/>
    </row>
    <row r="7" spans="1:10" ht="15" customHeight="1">
      <c r="A7" s="190" t="s">
        <v>19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6.5" thickBot="1">
      <c r="A8"/>
      <c r="B8"/>
      <c r="C8"/>
      <c r="D8" s="11"/>
      <c r="E8" s="8"/>
      <c r="F8"/>
      <c r="G8" s="8"/>
      <c r="H8" s="8"/>
      <c r="I8" s="8"/>
      <c r="J8" s="8"/>
    </row>
    <row r="9" spans="1:10" ht="15.75" thickBot="1">
      <c r="A9" s="64" t="s">
        <v>6</v>
      </c>
      <c r="B9" s="193" t="s">
        <v>13</v>
      </c>
      <c r="C9" s="194"/>
      <c r="D9" s="194"/>
      <c r="E9" s="62"/>
      <c r="F9" s="63" t="s">
        <v>15</v>
      </c>
      <c r="I9" s="60" t="s">
        <v>16</v>
      </c>
      <c r="J9" s="61" t="s">
        <v>17</v>
      </c>
    </row>
    <row r="10" spans="1:10" ht="15.75">
      <c r="A10" s="33"/>
      <c r="B10" s="34"/>
      <c r="C10" s="34"/>
      <c r="D10" s="34"/>
      <c r="E10" s="35"/>
      <c r="F10" s="36"/>
      <c r="G10" s="37"/>
      <c r="H10" s="37"/>
      <c r="I10" s="55"/>
      <c r="J10" s="49"/>
    </row>
    <row r="11" spans="1:10" s="14" customFormat="1" ht="12">
      <c r="A11" s="47">
        <v>1</v>
      </c>
      <c r="B11" s="31" t="s">
        <v>18</v>
      </c>
      <c r="C11" s="32"/>
      <c r="D11" s="32"/>
      <c r="E11" s="32"/>
      <c r="F11" s="38">
        <v>36806</v>
      </c>
      <c r="I11" s="56"/>
      <c r="J11" s="50"/>
    </row>
    <row r="12" spans="1:10" s="14" customFormat="1" ht="12">
      <c r="A12" s="47"/>
      <c r="B12" s="31"/>
      <c r="C12" s="32"/>
      <c r="D12" s="32"/>
      <c r="E12" s="32"/>
      <c r="F12" s="38"/>
      <c r="I12" s="56"/>
      <c r="J12" s="50"/>
    </row>
    <row r="13" spans="1:10" s="14" customFormat="1" ht="12">
      <c r="A13" s="47"/>
      <c r="B13" s="31"/>
      <c r="C13" s="32"/>
      <c r="D13" s="32"/>
      <c r="E13" s="32"/>
      <c r="F13" s="38"/>
      <c r="I13" s="56"/>
      <c r="J13" s="50"/>
    </row>
    <row r="14" spans="1:10" s="14" customFormat="1" ht="12">
      <c r="A14" s="47"/>
      <c r="B14" s="31"/>
      <c r="C14" s="32"/>
      <c r="D14" s="32"/>
      <c r="E14" s="32"/>
      <c r="F14" s="38"/>
      <c r="I14" s="56"/>
      <c r="J14" s="50"/>
    </row>
    <row r="15" spans="1:10" s="14" customFormat="1" ht="12.75" thickBot="1">
      <c r="A15" s="47"/>
      <c r="B15" s="31"/>
      <c r="C15" s="32"/>
      <c r="D15" s="32"/>
      <c r="E15" s="32"/>
      <c r="F15" s="51"/>
      <c r="I15" s="56"/>
      <c r="J15" s="50"/>
    </row>
    <row r="16" spans="1:10" s="14" customFormat="1" ht="12">
      <c r="A16" s="47"/>
      <c r="B16" s="31"/>
      <c r="C16" s="32"/>
      <c r="D16" s="32"/>
      <c r="E16" s="32"/>
      <c r="F16" s="38">
        <v>36806</v>
      </c>
      <c r="I16" s="57" t="s">
        <v>22</v>
      </c>
      <c r="J16" s="50"/>
    </row>
    <row r="17" spans="1:10" s="14" customFormat="1" ht="12.75" thickBot="1">
      <c r="A17" s="47"/>
      <c r="B17" s="31"/>
      <c r="C17" s="32"/>
      <c r="D17" s="32"/>
      <c r="E17" s="32"/>
      <c r="F17" s="38"/>
      <c r="I17" s="58">
        <v>20000</v>
      </c>
      <c r="J17" s="59">
        <v>20000</v>
      </c>
    </row>
    <row r="18" spans="1:10" s="14" customFormat="1" ht="12">
      <c r="A18" s="21"/>
      <c r="B18" s="26"/>
      <c r="C18" s="26"/>
      <c r="D18" s="26"/>
      <c r="E18" s="26"/>
      <c r="F18" s="23"/>
      <c r="I18" s="52"/>
      <c r="J18" s="53"/>
    </row>
    <row r="19" spans="1:10" s="14" customFormat="1" ht="12">
      <c r="A19" s="21"/>
      <c r="B19" s="26"/>
      <c r="C19" s="27" t="s">
        <v>7</v>
      </c>
      <c r="D19" s="26"/>
      <c r="E19" s="26"/>
      <c r="F19" s="22"/>
      <c r="I19" s="188">
        <v>40000</v>
      </c>
      <c r="J19" s="189"/>
    </row>
    <row r="20" spans="1:10" s="14" customFormat="1" ht="12.75" thickBot="1">
      <c r="A20" s="24"/>
      <c r="B20" s="28"/>
      <c r="C20" s="29"/>
      <c r="D20" s="30"/>
      <c r="E20" s="30"/>
      <c r="F20" s="25"/>
      <c r="G20" s="39"/>
      <c r="H20" s="39"/>
      <c r="I20" s="48"/>
      <c r="J20" s="54"/>
    </row>
    <row r="21" spans="1:9" s="14" customFormat="1" ht="12">
      <c r="A21" s="40"/>
      <c r="B21" s="41"/>
      <c r="C21" s="42"/>
      <c r="D21" s="43"/>
      <c r="E21" s="43"/>
      <c r="F21" s="44"/>
      <c r="G21" s="45"/>
      <c r="H21" s="45"/>
      <c r="I21" s="46"/>
    </row>
    <row r="22" spans="1:10" s="14" customFormat="1" ht="12.75">
      <c r="A22" s="186" t="s">
        <v>62</v>
      </c>
      <c r="B22" s="186"/>
      <c r="C22" s="186"/>
      <c r="D22" s="186"/>
      <c r="E22" s="186"/>
      <c r="F22" s="186"/>
      <c r="G22" s="186"/>
      <c r="H22" s="186"/>
      <c r="I22" s="186"/>
      <c r="J22" s="186"/>
    </row>
    <row r="23" spans="1:10" s="14" customFormat="1" ht="12.75">
      <c r="A23" s="15"/>
      <c r="B23" s="13"/>
      <c r="C23" s="13"/>
      <c r="D23" s="13"/>
      <c r="E23" s="13"/>
      <c r="F23" s="13"/>
      <c r="G23" s="13"/>
      <c r="H23" s="16"/>
      <c r="I23" s="16"/>
      <c r="J23" s="16"/>
    </row>
    <row r="24" spans="1:10" s="14" customFormat="1" ht="12.75">
      <c r="A24" s="17"/>
      <c r="B24" s="186" t="s">
        <v>8</v>
      </c>
      <c r="C24" s="186"/>
      <c r="D24" s="186"/>
      <c r="E24" s="18"/>
      <c r="F24" s="18"/>
      <c r="G24" s="18"/>
      <c r="H24" s="19"/>
      <c r="I24" s="19"/>
      <c r="J24" s="16"/>
    </row>
    <row r="25" spans="1:10" s="14" customFormat="1" ht="12.75">
      <c r="A25" s="15"/>
      <c r="B25" s="187" t="s">
        <v>9</v>
      </c>
      <c r="C25" s="187"/>
      <c r="D25" s="187"/>
      <c r="E25" s="16"/>
      <c r="F25" s="16"/>
      <c r="G25" s="16"/>
      <c r="H25" s="186" t="s">
        <v>11</v>
      </c>
      <c r="I25" s="186"/>
      <c r="J25" s="186"/>
    </row>
    <row r="26" spans="1:10" s="14" customFormat="1" ht="12.75">
      <c r="A26" s="15"/>
      <c r="B26" s="13"/>
      <c r="C26" s="13"/>
      <c r="D26" s="186"/>
      <c r="E26" s="186"/>
      <c r="F26" s="186"/>
      <c r="G26" s="186"/>
      <c r="H26" s="13"/>
      <c r="I26" s="13"/>
      <c r="J26" s="13"/>
    </row>
    <row r="27" spans="1:10" s="14" customFormat="1" ht="12.75">
      <c r="A27" s="15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4" customFormat="1" ht="12.75">
      <c r="A28" s="15"/>
      <c r="B28" s="13"/>
      <c r="C28" s="16"/>
      <c r="D28" s="13"/>
      <c r="E28" s="13"/>
      <c r="F28" s="13"/>
      <c r="G28" s="13"/>
      <c r="H28" s="13"/>
      <c r="I28" s="16"/>
      <c r="J28" s="13"/>
    </row>
    <row r="29" spans="1:10" s="14" customFormat="1" ht="12.75">
      <c r="A29" s="20"/>
      <c r="B29" s="186" t="s">
        <v>10</v>
      </c>
      <c r="C29" s="186"/>
      <c r="D29" s="186"/>
      <c r="E29" s="20"/>
      <c r="F29" s="20"/>
      <c r="G29" s="13"/>
      <c r="H29" s="186" t="s">
        <v>23</v>
      </c>
      <c r="I29" s="186"/>
      <c r="J29" s="186"/>
    </row>
    <row r="30" spans="1:10" s="14" customFormat="1" ht="12.75">
      <c r="A30" s="15"/>
      <c r="B30" s="186" t="s">
        <v>12</v>
      </c>
      <c r="C30" s="186"/>
      <c r="D30" s="186"/>
      <c r="E30" s="13"/>
      <c r="F30" s="13"/>
      <c r="G30" s="13"/>
      <c r="H30" s="186" t="s">
        <v>14</v>
      </c>
      <c r="I30" s="186"/>
      <c r="J30" s="186"/>
    </row>
    <row r="31" spans="1:10" s="14" customFormat="1" ht="12.7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4" customFormat="1" ht="15">
      <c r="A32" s="7"/>
      <c r="B32" s="1"/>
      <c r="C32" s="1"/>
      <c r="D32" s="1"/>
      <c r="E32" s="1"/>
      <c r="F32" s="1"/>
      <c r="G32" s="1"/>
      <c r="H32" s="1"/>
      <c r="I32" s="1"/>
      <c r="J32" s="1"/>
    </row>
    <row r="33" spans="1:10" s="14" customFormat="1" ht="15">
      <c r="A33" s="7"/>
      <c r="B33" s="1"/>
      <c r="C33" s="1"/>
      <c r="D33" s="1"/>
      <c r="E33" s="1"/>
      <c r="F33" s="1"/>
      <c r="G33" s="1"/>
      <c r="H33" s="1"/>
      <c r="I33" s="1"/>
      <c r="J33" s="1"/>
    </row>
    <row r="34" spans="1:10" s="14" customFormat="1" ht="15">
      <c r="A34" s="7"/>
      <c r="B34" s="1"/>
      <c r="C34" s="1"/>
      <c r="D34" s="1"/>
      <c r="E34" s="1"/>
      <c r="F34" s="1"/>
      <c r="G34" s="1"/>
      <c r="H34" s="1"/>
      <c r="I34" s="1"/>
      <c r="J34" s="1"/>
    </row>
    <row r="35" spans="1:10" s="14" customFormat="1" ht="15">
      <c r="A35" s="7"/>
      <c r="B35" s="1"/>
      <c r="C35" s="1"/>
      <c r="D35" s="1"/>
      <c r="E35" s="1"/>
      <c r="F35" s="1"/>
      <c r="G35" s="1"/>
      <c r="H35" s="1"/>
      <c r="I35" s="1"/>
      <c r="J35" s="1"/>
    </row>
    <row r="36" spans="1:10" s="14" customFormat="1" ht="15">
      <c r="A36" s="7"/>
      <c r="B36" s="1"/>
      <c r="C36" s="1"/>
      <c r="D36" s="1"/>
      <c r="E36" s="1"/>
      <c r="F36" s="1"/>
      <c r="G36" s="1"/>
      <c r="H36" s="1"/>
      <c r="I36" s="1"/>
      <c r="J36" s="1"/>
    </row>
    <row r="37" spans="1:10" s="14" customFormat="1" ht="15">
      <c r="A37" s="7"/>
      <c r="B37" s="1"/>
      <c r="C37" s="1"/>
      <c r="D37" s="1"/>
      <c r="E37" s="1"/>
      <c r="F37" s="1"/>
      <c r="G37" s="1"/>
      <c r="H37" s="1"/>
      <c r="I37" s="1"/>
      <c r="J37" s="1"/>
    </row>
    <row r="38" spans="1:10" s="14" customFormat="1" ht="15">
      <c r="A38" s="7"/>
      <c r="B38" s="1"/>
      <c r="C38" s="1"/>
      <c r="D38" s="1"/>
      <c r="E38" s="1"/>
      <c r="F38" s="1"/>
      <c r="G38" s="1"/>
      <c r="H38" s="1"/>
      <c r="I38" s="1"/>
      <c r="J38" s="1"/>
    </row>
    <row r="39" spans="1:10" s="14" customFormat="1" ht="15">
      <c r="A39" s="7"/>
      <c r="B39" s="1"/>
      <c r="C39" s="1"/>
      <c r="D39" s="1"/>
      <c r="E39" s="1"/>
      <c r="F39" s="1"/>
      <c r="G39" s="1"/>
      <c r="H39" s="1"/>
      <c r="I39" s="1"/>
      <c r="J39" s="1"/>
    </row>
    <row r="40" spans="1:10" s="14" customFormat="1" ht="15">
      <c r="A40" s="7"/>
      <c r="B40" s="1"/>
      <c r="C40" s="1"/>
      <c r="D40" s="1"/>
      <c r="E40" s="1"/>
      <c r="F40" s="1"/>
      <c r="G40" s="1"/>
      <c r="H40" s="1"/>
      <c r="I40" s="1"/>
      <c r="J40" s="1"/>
    </row>
    <row r="41" spans="1:10" s="14" customFormat="1" ht="15">
      <c r="A41" s="7"/>
      <c r="B41" s="1"/>
      <c r="C41" s="1"/>
      <c r="D41" s="1"/>
      <c r="E41" s="1"/>
      <c r="F41" s="1"/>
      <c r="G41" s="1"/>
      <c r="H41" s="1"/>
      <c r="I41" s="1"/>
      <c r="J41" s="1"/>
    </row>
    <row r="42" spans="1:10" s="14" customFormat="1" ht="15">
      <c r="A42" s="7"/>
      <c r="B42" s="1"/>
      <c r="C42" s="1"/>
      <c r="D42" s="1"/>
      <c r="E42" s="1"/>
      <c r="F42" s="1"/>
      <c r="G42" s="1"/>
      <c r="H42" s="1"/>
      <c r="I42" s="1"/>
      <c r="J42" s="1"/>
    </row>
    <row r="43" spans="1:10" s="14" customFormat="1" ht="15">
      <c r="A43" s="7"/>
      <c r="B43" s="1"/>
      <c r="C43" s="1"/>
      <c r="D43" s="1"/>
      <c r="E43" s="1"/>
      <c r="F43" s="1"/>
      <c r="G43" s="1"/>
      <c r="H43" s="1"/>
      <c r="I43" s="1"/>
      <c r="J43" s="1"/>
    </row>
    <row r="44" spans="1:10" s="14" customFormat="1" ht="15">
      <c r="A44" s="7"/>
      <c r="B44" s="1"/>
      <c r="C44" s="1"/>
      <c r="D44" s="1"/>
      <c r="E44" s="1"/>
      <c r="F44" s="1"/>
      <c r="G44" s="1"/>
      <c r="H44" s="1"/>
      <c r="I44" s="1"/>
      <c r="J44" s="1"/>
    </row>
    <row r="45" spans="1:10" s="14" customFormat="1" ht="15">
      <c r="A45" s="7"/>
      <c r="B45" s="1"/>
      <c r="C45" s="1"/>
      <c r="D45" s="1"/>
      <c r="E45" s="1"/>
      <c r="F45" s="1"/>
      <c r="G45" s="1"/>
      <c r="H45" s="1"/>
      <c r="I45" s="1"/>
      <c r="J45" s="1"/>
    </row>
    <row r="46" spans="1:10" s="14" customFormat="1" ht="15">
      <c r="A46" s="7"/>
      <c r="B46" s="1"/>
      <c r="C46" s="1"/>
      <c r="D46" s="1"/>
      <c r="E46" s="1"/>
      <c r="F46" s="1"/>
      <c r="G46" s="1"/>
      <c r="H46" s="1"/>
      <c r="I46" s="1"/>
      <c r="J46" s="1"/>
    </row>
    <row r="47" spans="1:10" s="14" customFormat="1" ht="15">
      <c r="A47" s="7"/>
      <c r="B47" s="1"/>
      <c r="C47" s="1"/>
      <c r="D47" s="1"/>
      <c r="E47" s="1"/>
      <c r="F47" s="1"/>
      <c r="G47" s="1"/>
      <c r="H47" s="1"/>
      <c r="I47" s="1"/>
      <c r="J47" s="1"/>
    </row>
    <row r="48" spans="1:10" s="14" customFormat="1" ht="15">
      <c r="A48" s="7"/>
      <c r="B48" s="1"/>
      <c r="C48" s="1"/>
      <c r="D48" s="1"/>
      <c r="E48" s="1"/>
      <c r="F48" s="1"/>
      <c r="G48" s="1"/>
      <c r="H48" s="1"/>
      <c r="I48" s="1"/>
      <c r="J48" s="1"/>
    </row>
    <row r="49" spans="1:10" s="14" customFormat="1" ht="15">
      <c r="A49" s="7"/>
      <c r="B49" s="1"/>
      <c r="C49" s="1"/>
      <c r="D49" s="1"/>
      <c r="E49" s="1"/>
      <c r="F49" s="1"/>
      <c r="G49" s="1"/>
      <c r="H49" s="1"/>
      <c r="I49" s="1"/>
      <c r="J49" s="1"/>
    </row>
    <row r="50" spans="1:10" s="14" customFormat="1" ht="15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0" s="14" customFormat="1" ht="1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0" s="14" customFormat="1" ht="15">
      <c r="A52" s="7"/>
      <c r="B52" s="1"/>
      <c r="C52" s="1"/>
      <c r="D52" s="1"/>
      <c r="E52" s="1"/>
      <c r="F52" s="1"/>
      <c r="G52" s="1"/>
      <c r="H52" s="1"/>
      <c r="I52" s="1"/>
      <c r="J52" s="1"/>
    </row>
    <row r="53" spans="1:10" s="14" customFormat="1" ht="15">
      <c r="A53" s="7"/>
      <c r="B53" s="1"/>
      <c r="C53" s="1"/>
      <c r="D53" s="1"/>
      <c r="E53" s="1"/>
      <c r="F53" s="1"/>
      <c r="G53" s="1"/>
      <c r="H53" s="1"/>
      <c r="I53" s="1"/>
      <c r="J53" s="1"/>
    </row>
    <row r="54" spans="1:10" s="14" customFormat="1" ht="15">
      <c r="A54" s="7"/>
      <c r="B54" s="1"/>
      <c r="C54" s="1"/>
      <c r="D54" s="1"/>
      <c r="E54" s="1"/>
      <c r="F54" s="1"/>
      <c r="G54" s="1"/>
      <c r="H54" s="1"/>
      <c r="I54" s="1"/>
      <c r="J54" s="1"/>
    </row>
    <row r="55" spans="1:10" s="14" customFormat="1" ht="15">
      <c r="A55" s="7"/>
      <c r="B55" s="1"/>
      <c r="C55" s="1"/>
      <c r="D55" s="1"/>
      <c r="E55" s="1"/>
      <c r="F55" s="1"/>
      <c r="G55" s="1"/>
      <c r="H55" s="1"/>
      <c r="I55" s="1"/>
      <c r="J55" s="1"/>
    </row>
    <row r="56" spans="1:10" s="14" customFormat="1" ht="15">
      <c r="A56" s="7"/>
      <c r="B56" s="1"/>
      <c r="C56" s="1"/>
      <c r="D56" s="1"/>
      <c r="E56" s="1"/>
      <c r="F56" s="1"/>
      <c r="G56" s="1"/>
      <c r="H56" s="1"/>
      <c r="I56" s="1"/>
      <c r="J56" s="1"/>
    </row>
    <row r="57" spans="1:10" s="14" customFormat="1" ht="15">
      <c r="A57" s="7"/>
      <c r="B57" s="1"/>
      <c r="C57" s="1"/>
      <c r="D57" s="1"/>
      <c r="E57" s="1"/>
      <c r="F57" s="1"/>
      <c r="G57" s="1"/>
      <c r="H57" s="1"/>
      <c r="I57" s="1"/>
      <c r="J57" s="1"/>
    </row>
    <row r="58" spans="1:10" s="14" customFormat="1" ht="15">
      <c r="A58" s="7"/>
      <c r="B58" s="1"/>
      <c r="C58" s="1"/>
      <c r="D58" s="1"/>
      <c r="E58" s="1"/>
      <c r="F58" s="1"/>
      <c r="G58" s="1"/>
      <c r="H58" s="1"/>
      <c r="I58" s="1"/>
      <c r="J58" s="1"/>
    </row>
    <row r="59" spans="1:10" s="14" customFormat="1" ht="15">
      <c r="A59" s="7"/>
      <c r="B59" s="1"/>
      <c r="C59" s="1"/>
      <c r="D59" s="1"/>
      <c r="E59" s="1"/>
      <c r="F59" s="1"/>
      <c r="G59" s="1"/>
      <c r="H59" s="1"/>
      <c r="I59" s="1"/>
      <c r="J59" s="1"/>
    </row>
    <row r="60" spans="1:10" s="14" customFormat="1" ht="15">
      <c r="A60" s="7"/>
      <c r="B60" s="1"/>
      <c r="C60" s="1"/>
      <c r="D60" s="1"/>
      <c r="E60" s="1"/>
      <c r="F60" s="1"/>
      <c r="G60" s="1"/>
      <c r="H60" s="1"/>
      <c r="I60" s="1"/>
      <c r="J60" s="1"/>
    </row>
    <row r="61" spans="1:10" s="14" customFormat="1" ht="15">
      <c r="A61" s="7"/>
      <c r="B61" s="1"/>
      <c r="C61" s="1"/>
      <c r="D61" s="1"/>
      <c r="E61" s="1"/>
      <c r="F61" s="1"/>
      <c r="G61" s="1"/>
      <c r="H61" s="1"/>
      <c r="I61" s="1"/>
      <c r="J61" s="1"/>
    </row>
    <row r="62" spans="1:10" s="14" customFormat="1" ht="15">
      <c r="A62" s="7"/>
      <c r="B62" s="1"/>
      <c r="C62" s="1"/>
      <c r="D62" s="1"/>
      <c r="E62" s="1"/>
      <c r="F62" s="1"/>
      <c r="G62" s="1"/>
      <c r="H62" s="1"/>
      <c r="I62" s="1"/>
      <c r="J62" s="1"/>
    </row>
    <row r="63" spans="1:10" s="14" customFormat="1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s="14" customFormat="1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s="14" customFormat="1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s="14" customFormat="1" ht="15">
      <c r="A66" s="7"/>
      <c r="B66" s="1"/>
      <c r="C66" s="1"/>
      <c r="D66" s="1"/>
      <c r="E66" s="1"/>
      <c r="F66" s="1"/>
      <c r="G66" s="1"/>
      <c r="H66" s="1"/>
      <c r="I66" s="1"/>
      <c r="J66" s="1"/>
    </row>
  </sheetData>
  <mergeCells count="13">
    <mergeCell ref="A22:J22"/>
    <mergeCell ref="I19:J19"/>
    <mergeCell ref="A7:J7"/>
    <mergeCell ref="F2:J2"/>
    <mergeCell ref="B9:D9"/>
    <mergeCell ref="B30:D30"/>
    <mergeCell ref="H29:J29"/>
    <mergeCell ref="H30:J30"/>
    <mergeCell ref="B24:D24"/>
    <mergeCell ref="B25:D25"/>
    <mergeCell ref="H25:J25"/>
    <mergeCell ref="B29:D29"/>
    <mergeCell ref="D26:G26"/>
  </mergeCells>
  <printOptions horizontalCentered="1"/>
  <pageMargins left="0.9448818897637796" right="0.7480314960629921" top="0.7086614173228347" bottom="0.7874015748031497" header="0.5118110236220472" footer="0.5118110236220472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66" sqref="A1:J66"/>
    </sheetView>
  </sheetViews>
  <sheetFormatPr defaultColWidth="9.00390625" defaultRowHeight="12.75"/>
  <cols>
    <col min="1" max="1" width="5.75390625" style="65" customWidth="1"/>
    <col min="2" max="4" width="9.125" style="65" customWidth="1"/>
    <col min="5" max="5" width="16.875" style="65" customWidth="1"/>
    <col min="6" max="6" width="5.875" style="65" customWidth="1"/>
    <col min="7" max="7" width="8.375" style="67" customWidth="1"/>
    <col min="8" max="8" width="7.375" style="65" customWidth="1"/>
    <col min="9" max="9" width="10.00390625" style="65" customWidth="1"/>
    <col min="10" max="10" width="11.00390625" style="67" bestFit="1" customWidth="1"/>
    <col min="11" max="16384" width="9.125" style="65" customWidth="1"/>
  </cols>
  <sheetData>
    <row r="1" spans="1:10" ht="12.75">
      <c r="A1" s="71"/>
      <c r="B1" s="71"/>
      <c r="C1" s="71"/>
      <c r="D1" s="71"/>
      <c r="E1" s="71"/>
      <c r="F1" s="71"/>
      <c r="G1" s="72"/>
      <c r="H1" s="71"/>
      <c r="I1" s="71"/>
      <c r="J1" s="71"/>
    </row>
    <row r="2" spans="1:10" ht="12.75">
      <c r="A2" s="71"/>
      <c r="B2" s="71"/>
      <c r="C2" s="71"/>
      <c r="D2" s="74"/>
      <c r="E2" s="71"/>
      <c r="F2" s="71"/>
      <c r="G2" s="72"/>
      <c r="H2" s="71"/>
      <c r="I2" s="71"/>
      <c r="J2" s="71"/>
    </row>
    <row r="3" spans="1:10" ht="12.75">
      <c r="A3" s="181" t="s">
        <v>0</v>
      </c>
      <c r="B3" s="181"/>
      <c r="C3" s="181"/>
      <c r="D3" s="182"/>
      <c r="E3" s="73" t="s">
        <v>63</v>
      </c>
      <c r="F3" s="74"/>
      <c r="G3" s="74"/>
      <c r="H3" s="75"/>
      <c r="I3" s="71"/>
      <c r="J3" s="71"/>
    </row>
    <row r="4" spans="1:10" ht="12.75">
      <c r="A4" s="195" t="s">
        <v>2</v>
      </c>
      <c r="B4" s="195"/>
      <c r="C4" s="195"/>
      <c r="D4" s="195"/>
      <c r="E4" s="77" t="s">
        <v>24</v>
      </c>
      <c r="F4" s="77"/>
      <c r="G4" s="77"/>
      <c r="H4" s="78"/>
      <c r="I4" s="79"/>
      <c r="J4" s="71"/>
    </row>
    <row r="5" spans="1:10" ht="12.75">
      <c r="A5" s="76"/>
      <c r="B5" s="76"/>
      <c r="C5" s="76"/>
      <c r="D5" s="77"/>
      <c r="E5" s="77"/>
      <c r="F5" s="77"/>
      <c r="G5" s="78"/>
      <c r="H5" s="80"/>
      <c r="I5" s="80"/>
      <c r="J5" s="71"/>
    </row>
    <row r="6" spans="1:10" ht="12.75">
      <c r="A6" s="76"/>
      <c r="B6" s="76"/>
      <c r="C6" s="76"/>
      <c r="D6" s="77"/>
      <c r="E6" s="77"/>
      <c r="F6" s="77"/>
      <c r="G6" s="78"/>
      <c r="H6" s="80"/>
      <c r="I6" s="80"/>
      <c r="J6" s="71"/>
    </row>
    <row r="7" spans="1:10" ht="12.75">
      <c r="A7" s="76"/>
      <c r="B7" s="76"/>
      <c r="C7" s="76"/>
      <c r="D7" s="77"/>
      <c r="E7" s="77"/>
      <c r="F7" s="77"/>
      <c r="G7" s="78"/>
      <c r="H7" s="80"/>
      <c r="I7" s="80"/>
      <c r="J7" s="71"/>
    </row>
    <row r="8" spans="1:10" ht="12.75">
      <c r="A8" s="197" t="s">
        <v>86</v>
      </c>
      <c r="B8" s="197"/>
      <c r="C8" s="197"/>
      <c r="D8" s="197"/>
      <c r="E8" s="197"/>
      <c r="F8" s="197"/>
      <c r="G8" s="197"/>
      <c r="H8" s="197"/>
      <c r="I8" s="197"/>
      <c r="J8" s="71"/>
    </row>
    <row r="9" spans="1:10" ht="12.75">
      <c r="A9" s="71"/>
      <c r="B9" s="71"/>
      <c r="C9" s="71"/>
      <c r="D9" s="71"/>
      <c r="E9" s="71"/>
      <c r="F9" s="71"/>
      <c r="G9" s="71"/>
      <c r="H9" s="71"/>
      <c r="I9" s="71"/>
      <c r="J9" s="81"/>
    </row>
    <row r="10" spans="1:10" ht="13.5" thickBot="1">
      <c r="A10" s="82"/>
      <c r="B10" s="82"/>
      <c r="C10" s="82"/>
      <c r="D10" s="82"/>
      <c r="E10" s="82"/>
      <c r="F10" s="82"/>
      <c r="G10" s="82"/>
      <c r="H10" s="82"/>
      <c r="I10" s="82"/>
      <c r="J10" s="81"/>
    </row>
    <row r="11" spans="1:10" ht="39" thickBot="1">
      <c r="A11" s="83" t="s">
        <v>6</v>
      </c>
      <c r="B11" s="83" t="s">
        <v>25</v>
      </c>
      <c r="C11" s="84"/>
      <c r="D11" s="85"/>
      <c r="E11" s="86"/>
      <c r="F11" s="87" t="s">
        <v>26</v>
      </c>
      <c r="G11" s="88" t="s">
        <v>57</v>
      </c>
      <c r="H11" s="89" t="s">
        <v>58</v>
      </c>
      <c r="I11" s="89" t="s">
        <v>56</v>
      </c>
      <c r="J11" s="90" t="s">
        <v>59</v>
      </c>
    </row>
    <row r="12" spans="1:10" ht="12.75">
      <c r="A12" s="91"/>
      <c r="B12" s="68" t="s">
        <v>75</v>
      </c>
      <c r="C12" s="69"/>
      <c r="D12" s="69"/>
      <c r="E12" s="69"/>
      <c r="F12" s="92"/>
      <c r="G12" s="93"/>
      <c r="H12" s="94"/>
      <c r="I12" s="95"/>
      <c r="J12" s="96"/>
    </row>
    <row r="13" spans="1:10" ht="12.75">
      <c r="A13" s="97">
        <v>1</v>
      </c>
      <c r="B13" s="98" t="s">
        <v>28</v>
      </c>
      <c r="C13" s="98"/>
      <c r="D13" s="98"/>
      <c r="E13" s="98"/>
      <c r="F13" s="99" t="s">
        <v>27</v>
      </c>
      <c r="G13" s="100">
        <v>50</v>
      </c>
      <c r="H13" s="106">
        <v>0.25</v>
      </c>
      <c r="I13" s="108">
        <f aca="true" t="shared" si="0" ref="I13:I47">G13*H13</f>
        <v>12.5</v>
      </c>
      <c r="J13" s="107"/>
    </row>
    <row r="14" spans="1:10" ht="12.75">
      <c r="A14" s="97">
        <v>2</v>
      </c>
      <c r="B14" s="98" t="s">
        <v>29</v>
      </c>
      <c r="C14" s="98"/>
      <c r="D14" s="98"/>
      <c r="E14" s="98"/>
      <c r="F14" s="99" t="s">
        <v>27</v>
      </c>
      <c r="G14" s="100">
        <v>30</v>
      </c>
      <c r="H14" s="109">
        <v>0.85</v>
      </c>
      <c r="I14" s="108">
        <f t="shared" si="0"/>
        <v>25.5</v>
      </c>
      <c r="J14" s="107"/>
    </row>
    <row r="15" spans="1:10" s="66" customFormat="1" ht="12.75">
      <c r="A15" s="97">
        <v>3</v>
      </c>
      <c r="B15" s="161" t="s">
        <v>67</v>
      </c>
      <c r="C15" s="161"/>
      <c r="D15" s="161"/>
      <c r="E15" s="161"/>
      <c r="F15" s="162" t="s">
        <v>27</v>
      </c>
      <c r="G15" s="163">
        <v>200</v>
      </c>
      <c r="H15" s="164">
        <v>3.1</v>
      </c>
      <c r="I15" s="108">
        <f t="shared" si="0"/>
        <v>620</v>
      </c>
      <c r="J15" s="107"/>
    </row>
    <row r="16" spans="1:10" s="66" customFormat="1" ht="12.75">
      <c r="A16" s="97">
        <v>4</v>
      </c>
      <c r="B16" s="161" t="s">
        <v>68</v>
      </c>
      <c r="C16" s="161"/>
      <c r="D16" s="161"/>
      <c r="E16" s="161"/>
      <c r="F16" s="162" t="s">
        <v>27</v>
      </c>
      <c r="G16" s="163">
        <v>200</v>
      </c>
      <c r="H16" s="164">
        <v>1.49</v>
      </c>
      <c r="I16" s="108">
        <f t="shared" si="0"/>
        <v>298</v>
      </c>
      <c r="J16" s="107"/>
    </row>
    <row r="17" spans="1:10" ht="12.75">
      <c r="A17" s="97">
        <v>5</v>
      </c>
      <c r="B17" s="110" t="s">
        <v>30</v>
      </c>
      <c r="C17" s="98"/>
      <c r="D17" s="98"/>
      <c r="E17" s="111"/>
      <c r="F17" s="99" t="s">
        <v>31</v>
      </c>
      <c r="G17" s="101">
        <v>200</v>
      </c>
      <c r="H17" s="106">
        <v>2.8</v>
      </c>
      <c r="I17" s="101">
        <f t="shared" si="0"/>
        <v>560</v>
      </c>
      <c r="J17" s="112"/>
    </row>
    <row r="18" spans="1:10" ht="12.75">
      <c r="A18" s="97">
        <v>6</v>
      </c>
      <c r="B18" s="110" t="s">
        <v>32</v>
      </c>
      <c r="C18" s="98"/>
      <c r="D18" s="98"/>
      <c r="E18" s="111"/>
      <c r="F18" s="113" t="s">
        <v>33</v>
      </c>
      <c r="G18" s="101">
        <v>20</v>
      </c>
      <c r="H18" s="106">
        <v>3</v>
      </c>
      <c r="I18" s="108">
        <f t="shared" si="0"/>
        <v>60</v>
      </c>
      <c r="J18" s="112"/>
    </row>
    <row r="19" spans="1:10" ht="12.75">
      <c r="A19" s="97">
        <v>7</v>
      </c>
      <c r="B19" s="110" t="s">
        <v>41</v>
      </c>
      <c r="C19" s="98"/>
      <c r="D19" s="98"/>
      <c r="E19" s="111"/>
      <c r="F19" s="99" t="s">
        <v>31</v>
      </c>
      <c r="G19" s="101">
        <v>300</v>
      </c>
      <c r="H19" s="106">
        <v>0.85</v>
      </c>
      <c r="I19" s="101">
        <f t="shared" si="0"/>
        <v>255</v>
      </c>
      <c r="J19" s="114"/>
    </row>
    <row r="20" spans="1:10" ht="12.75">
      <c r="A20" s="97">
        <v>8</v>
      </c>
      <c r="B20" s="110" t="s">
        <v>42</v>
      </c>
      <c r="C20" s="98"/>
      <c r="D20" s="98"/>
      <c r="E20" s="111"/>
      <c r="F20" s="99" t="s">
        <v>31</v>
      </c>
      <c r="G20" s="101">
        <v>800</v>
      </c>
      <c r="H20" s="106">
        <v>0.93</v>
      </c>
      <c r="I20" s="101">
        <f t="shared" si="0"/>
        <v>744</v>
      </c>
      <c r="J20" s="114"/>
    </row>
    <row r="21" spans="1:10" ht="12.75">
      <c r="A21" s="97">
        <v>9</v>
      </c>
      <c r="B21" s="110" t="s">
        <v>65</v>
      </c>
      <c r="C21" s="98"/>
      <c r="D21" s="98"/>
      <c r="E21" s="111"/>
      <c r="F21" s="99" t="s">
        <v>31</v>
      </c>
      <c r="G21" s="101">
        <v>700</v>
      </c>
      <c r="H21" s="106">
        <v>0.88</v>
      </c>
      <c r="I21" s="101">
        <f t="shared" si="0"/>
        <v>616</v>
      </c>
      <c r="J21" s="114"/>
    </row>
    <row r="22" spans="1:10" s="66" customFormat="1" ht="12.75">
      <c r="A22" s="97">
        <v>10</v>
      </c>
      <c r="B22" s="110" t="s">
        <v>72</v>
      </c>
      <c r="C22" s="98"/>
      <c r="D22" s="98"/>
      <c r="E22" s="111"/>
      <c r="F22" s="99" t="s">
        <v>31</v>
      </c>
      <c r="G22" s="101">
        <v>100</v>
      </c>
      <c r="H22" s="106">
        <v>0.87</v>
      </c>
      <c r="I22" s="101">
        <f t="shared" si="0"/>
        <v>87</v>
      </c>
      <c r="J22" s="102"/>
    </row>
    <row r="23" spans="1:10" ht="12.75">
      <c r="A23" s="97">
        <v>11</v>
      </c>
      <c r="B23" s="110" t="s">
        <v>34</v>
      </c>
      <c r="C23" s="98"/>
      <c r="D23" s="98"/>
      <c r="E23" s="111"/>
      <c r="F23" s="99" t="s">
        <v>31</v>
      </c>
      <c r="G23" s="101">
        <v>196</v>
      </c>
      <c r="H23" s="106">
        <v>1.94</v>
      </c>
      <c r="I23" s="108">
        <f t="shared" si="0"/>
        <v>380.24</v>
      </c>
      <c r="J23" s="114"/>
    </row>
    <row r="24" spans="1:10" ht="12.75">
      <c r="A24" s="97">
        <v>12</v>
      </c>
      <c r="B24" s="110" t="s">
        <v>35</v>
      </c>
      <c r="C24" s="98"/>
      <c r="D24" s="98"/>
      <c r="E24" s="111"/>
      <c r="F24" s="99" t="s">
        <v>31</v>
      </c>
      <c r="G24" s="101">
        <v>199.8</v>
      </c>
      <c r="H24" s="106">
        <v>1.94</v>
      </c>
      <c r="I24" s="108">
        <f t="shared" si="0"/>
        <v>387.612</v>
      </c>
      <c r="J24" s="102"/>
    </row>
    <row r="25" spans="1:10" ht="12.75">
      <c r="A25" s="97">
        <v>13</v>
      </c>
      <c r="B25" s="110" t="s">
        <v>48</v>
      </c>
      <c r="C25" s="98"/>
      <c r="D25" s="98"/>
      <c r="E25" s="111"/>
      <c r="F25" s="99" t="s">
        <v>31</v>
      </c>
      <c r="G25" s="101">
        <v>200</v>
      </c>
      <c r="H25" s="106">
        <v>1.25</v>
      </c>
      <c r="I25" s="108">
        <f t="shared" si="0"/>
        <v>250</v>
      </c>
      <c r="J25" s="102"/>
    </row>
    <row r="26" spans="1:10" s="66" customFormat="1" ht="12.75">
      <c r="A26" s="97">
        <v>14</v>
      </c>
      <c r="B26" s="110" t="s">
        <v>71</v>
      </c>
      <c r="C26" s="98"/>
      <c r="D26" s="98"/>
      <c r="E26" s="111"/>
      <c r="F26" s="99" t="s">
        <v>31</v>
      </c>
      <c r="G26" s="101">
        <v>900</v>
      </c>
      <c r="H26" s="106">
        <v>0.89</v>
      </c>
      <c r="I26" s="108">
        <f>G26*H26</f>
        <v>801</v>
      </c>
      <c r="J26" s="102"/>
    </row>
    <row r="27" spans="1:10" s="66" customFormat="1" ht="12.75">
      <c r="A27" s="97">
        <v>15</v>
      </c>
      <c r="B27" s="103" t="s">
        <v>36</v>
      </c>
      <c r="C27" s="104"/>
      <c r="D27" s="104"/>
      <c r="E27" s="105"/>
      <c r="F27" s="99" t="s">
        <v>31</v>
      </c>
      <c r="G27" s="101">
        <v>600</v>
      </c>
      <c r="H27" s="106">
        <v>1.05</v>
      </c>
      <c r="I27" s="101">
        <f t="shared" si="0"/>
        <v>630</v>
      </c>
      <c r="J27" s="102"/>
    </row>
    <row r="28" spans="1:10" s="66" customFormat="1" ht="12.75">
      <c r="A28" s="97">
        <v>16</v>
      </c>
      <c r="B28" s="110" t="s">
        <v>73</v>
      </c>
      <c r="C28" s="98"/>
      <c r="D28" s="98"/>
      <c r="E28" s="111"/>
      <c r="F28" s="99" t="s">
        <v>31</v>
      </c>
      <c r="G28" s="101">
        <v>200</v>
      </c>
      <c r="H28" s="106">
        <v>0.83</v>
      </c>
      <c r="I28" s="101">
        <f t="shared" si="0"/>
        <v>166</v>
      </c>
      <c r="J28" s="115"/>
    </row>
    <row r="29" spans="1:10" ht="12.75">
      <c r="A29" s="97">
        <v>17</v>
      </c>
      <c r="B29" s="110" t="s">
        <v>74</v>
      </c>
      <c r="C29" s="98"/>
      <c r="D29" s="98"/>
      <c r="E29" s="111"/>
      <c r="F29" s="99" t="s">
        <v>31</v>
      </c>
      <c r="G29" s="101">
        <v>200</v>
      </c>
      <c r="H29" s="106">
        <v>3.59</v>
      </c>
      <c r="I29" s="101">
        <f t="shared" si="0"/>
        <v>718</v>
      </c>
      <c r="J29" s="115"/>
    </row>
    <row r="30" spans="1:10" ht="12.75">
      <c r="A30" s="97">
        <v>18</v>
      </c>
      <c r="B30" s="110" t="s">
        <v>37</v>
      </c>
      <c r="C30" s="98"/>
      <c r="D30" s="98"/>
      <c r="E30" s="111"/>
      <c r="F30" s="99" t="s">
        <v>27</v>
      </c>
      <c r="G30" s="101">
        <v>250</v>
      </c>
      <c r="H30" s="106">
        <v>1.4</v>
      </c>
      <c r="I30" s="101">
        <f t="shared" si="0"/>
        <v>350</v>
      </c>
      <c r="J30" s="115"/>
    </row>
    <row r="31" spans="1:10" ht="12.75">
      <c r="A31" s="97">
        <v>19</v>
      </c>
      <c r="B31" s="110" t="s">
        <v>43</v>
      </c>
      <c r="C31" s="98"/>
      <c r="D31" s="98"/>
      <c r="E31" s="111"/>
      <c r="F31" s="99" t="s">
        <v>27</v>
      </c>
      <c r="G31" s="101">
        <v>2000</v>
      </c>
      <c r="H31" s="106">
        <v>0.02</v>
      </c>
      <c r="I31" s="108">
        <f t="shared" si="0"/>
        <v>40</v>
      </c>
      <c r="J31" s="115"/>
    </row>
    <row r="32" spans="1:10" ht="12.75">
      <c r="A32" s="97">
        <v>20</v>
      </c>
      <c r="B32" s="110" t="s">
        <v>38</v>
      </c>
      <c r="C32" s="98"/>
      <c r="D32" s="98"/>
      <c r="E32" s="111"/>
      <c r="F32" s="99" t="s">
        <v>27</v>
      </c>
      <c r="G32" s="101">
        <v>8</v>
      </c>
      <c r="H32" s="106">
        <v>4</v>
      </c>
      <c r="I32" s="101">
        <f t="shared" si="0"/>
        <v>32</v>
      </c>
      <c r="J32" s="115"/>
    </row>
    <row r="33" spans="1:10" s="66" customFormat="1" ht="12.75">
      <c r="A33" s="97">
        <v>21</v>
      </c>
      <c r="B33" s="110" t="s">
        <v>81</v>
      </c>
      <c r="C33" s="98"/>
      <c r="D33" s="98"/>
      <c r="E33" s="111"/>
      <c r="F33" s="99"/>
      <c r="G33" s="101"/>
      <c r="H33" s="106"/>
      <c r="I33" s="101"/>
      <c r="J33" s="115"/>
    </row>
    <row r="34" spans="1:10" s="66" customFormat="1" ht="12.75">
      <c r="A34" s="97"/>
      <c r="B34" s="110" t="s">
        <v>76</v>
      </c>
      <c r="C34" s="98"/>
      <c r="D34" s="98"/>
      <c r="E34" s="111"/>
      <c r="F34" s="99" t="s">
        <v>27</v>
      </c>
      <c r="G34" s="101">
        <v>2</v>
      </c>
      <c r="H34" s="106">
        <v>210</v>
      </c>
      <c r="I34" s="101">
        <f t="shared" si="0"/>
        <v>420</v>
      </c>
      <c r="J34" s="115"/>
    </row>
    <row r="35" spans="1:10" ht="12.75">
      <c r="A35" s="97">
        <v>22</v>
      </c>
      <c r="B35" s="103" t="s">
        <v>40</v>
      </c>
      <c r="C35" s="104"/>
      <c r="D35" s="104"/>
      <c r="E35" s="105"/>
      <c r="F35" s="99" t="s">
        <v>39</v>
      </c>
      <c r="G35" s="106">
        <v>400</v>
      </c>
      <c r="H35" s="101">
        <v>1.8</v>
      </c>
      <c r="I35" s="101">
        <f t="shared" si="0"/>
        <v>720</v>
      </c>
      <c r="J35" s="115"/>
    </row>
    <row r="36" spans="1:10" ht="12.75">
      <c r="A36" s="97">
        <v>23</v>
      </c>
      <c r="B36" s="103" t="s">
        <v>44</v>
      </c>
      <c r="C36" s="104"/>
      <c r="D36" s="104"/>
      <c r="E36" s="105"/>
      <c r="F36" s="99" t="s">
        <v>39</v>
      </c>
      <c r="G36" s="106">
        <v>100</v>
      </c>
      <c r="H36" s="101">
        <v>1.95</v>
      </c>
      <c r="I36" s="101">
        <f t="shared" si="0"/>
        <v>195</v>
      </c>
      <c r="J36" s="115"/>
    </row>
    <row r="37" spans="1:10" ht="12.75">
      <c r="A37" s="97">
        <v>24</v>
      </c>
      <c r="B37" s="198" t="s">
        <v>79</v>
      </c>
      <c r="C37" s="199"/>
      <c r="D37" s="199"/>
      <c r="E37" s="200"/>
      <c r="F37" s="99" t="s">
        <v>31</v>
      </c>
      <c r="G37" s="101">
        <v>20</v>
      </c>
      <c r="H37" s="106">
        <v>3</v>
      </c>
      <c r="I37" s="101">
        <f>G37*H37</f>
        <v>60</v>
      </c>
      <c r="J37" s="116"/>
    </row>
    <row r="38" spans="1:10" ht="12.75">
      <c r="A38" s="97">
        <v>25</v>
      </c>
      <c r="B38" s="198" t="s">
        <v>80</v>
      </c>
      <c r="C38" s="199"/>
      <c r="D38" s="199"/>
      <c r="E38" s="200"/>
      <c r="F38" s="99" t="s">
        <v>31</v>
      </c>
      <c r="G38" s="101">
        <v>20</v>
      </c>
      <c r="H38" s="106">
        <v>3</v>
      </c>
      <c r="I38" s="101">
        <f t="shared" si="0"/>
        <v>60</v>
      </c>
      <c r="J38" s="116"/>
    </row>
    <row r="39" spans="1:10" ht="12.75">
      <c r="A39" s="97">
        <v>26</v>
      </c>
      <c r="B39" s="110" t="s">
        <v>82</v>
      </c>
      <c r="C39" s="98"/>
      <c r="D39" s="98"/>
      <c r="E39" s="111"/>
      <c r="F39" s="99" t="s">
        <v>31</v>
      </c>
      <c r="G39" s="101">
        <v>1400</v>
      </c>
      <c r="H39" s="106">
        <v>0.89</v>
      </c>
      <c r="I39" s="108">
        <f t="shared" si="0"/>
        <v>1246</v>
      </c>
      <c r="J39" s="116"/>
    </row>
    <row r="40" spans="1:10" ht="12.75">
      <c r="A40" s="97">
        <v>27</v>
      </c>
      <c r="B40" s="110" t="s">
        <v>49</v>
      </c>
      <c r="C40" s="98"/>
      <c r="D40" s="98"/>
      <c r="E40" s="111"/>
      <c r="F40" s="99" t="s">
        <v>31</v>
      </c>
      <c r="G40" s="101">
        <v>500</v>
      </c>
      <c r="H40" s="106">
        <v>0.89</v>
      </c>
      <c r="I40" s="108">
        <f t="shared" si="0"/>
        <v>445</v>
      </c>
      <c r="J40" s="116"/>
    </row>
    <row r="41" spans="1:10" s="66" customFormat="1" ht="12.75">
      <c r="A41" s="97">
        <v>28</v>
      </c>
      <c r="B41" s="117" t="s">
        <v>69</v>
      </c>
      <c r="C41" s="118"/>
      <c r="D41" s="118"/>
      <c r="E41" s="119"/>
      <c r="F41" s="120" t="s">
        <v>39</v>
      </c>
      <c r="G41" s="121">
        <v>900</v>
      </c>
      <c r="H41" s="121">
        <v>3.62</v>
      </c>
      <c r="I41" s="108">
        <f>G41*H41</f>
        <v>3258</v>
      </c>
      <c r="J41" s="111"/>
    </row>
    <row r="42" spans="1:10" s="66" customFormat="1" ht="12.75">
      <c r="A42" s="97">
        <v>29</v>
      </c>
      <c r="B42" s="110" t="s">
        <v>66</v>
      </c>
      <c r="C42" s="98"/>
      <c r="D42" s="98"/>
      <c r="E42" s="111"/>
      <c r="F42" s="165" t="s">
        <v>39</v>
      </c>
      <c r="G42" s="108">
        <v>200</v>
      </c>
      <c r="H42" s="108">
        <v>5.13</v>
      </c>
      <c r="I42" s="108">
        <f t="shared" si="0"/>
        <v>1026</v>
      </c>
      <c r="J42" s="111"/>
    </row>
    <row r="43" spans="1:10" s="66" customFormat="1" ht="12.75">
      <c r="A43" s="166">
        <v>30</v>
      </c>
      <c r="B43" s="117" t="s">
        <v>70</v>
      </c>
      <c r="C43" s="118"/>
      <c r="D43" s="118"/>
      <c r="E43" s="119"/>
      <c r="F43" s="120" t="s">
        <v>39</v>
      </c>
      <c r="G43" s="121">
        <v>60</v>
      </c>
      <c r="H43" s="121">
        <v>1.87</v>
      </c>
      <c r="I43" s="121">
        <f>G43*H43</f>
        <v>112.2</v>
      </c>
      <c r="J43" s="119"/>
    </row>
    <row r="44" spans="1:10" ht="12.75">
      <c r="A44" s="97">
        <v>31</v>
      </c>
      <c r="B44" s="117" t="s">
        <v>45</v>
      </c>
      <c r="C44" s="118"/>
      <c r="D44" s="118"/>
      <c r="E44" s="119"/>
      <c r="F44" s="120" t="s">
        <v>39</v>
      </c>
      <c r="G44" s="121">
        <v>200</v>
      </c>
      <c r="H44" s="121">
        <v>4.67</v>
      </c>
      <c r="I44" s="108">
        <f t="shared" si="0"/>
        <v>934</v>
      </c>
      <c r="J44" s="122"/>
    </row>
    <row r="45" spans="1:10" ht="12.75">
      <c r="A45" s="97">
        <v>32</v>
      </c>
      <c r="B45" s="117" t="s">
        <v>46</v>
      </c>
      <c r="C45" s="118"/>
      <c r="D45" s="118"/>
      <c r="E45" s="119"/>
      <c r="F45" s="120" t="s">
        <v>47</v>
      </c>
      <c r="G45" s="121">
        <v>18</v>
      </c>
      <c r="H45" s="121">
        <v>32.6</v>
      </c>
      <c r="I45" s="108">
        <f t="shared" si="0"/>
        <v>586.8000000000001</v>
      </c>
      <c r="J45" s="122"/>
    </row>
    <row r="46" spans="1:10" ht="12.75">
      <c r="A46" s="97">
        <v>33</v>
      </c>
      <c r="B46" s="117" t="s">
        <v>50</v>
      </c>
      <c r="C46" s="118"/>
      <c r="D46" s="118"/>
      <c r="E46" s="119"/>
      <c r="F46" s="120" t="s">
        <v>27</v>
      </c>
      <c r="G46" s="121">
        <v>180</v>
      </c>
      <c r="H46" s="121">
        <v>1.75</v>
      </c>
      <c r="I46" s="121">
        <f t="shared" si="0"/>
        <v>315</v>
      </c>
      <c r="J46" s="123"/>
    </row>
    <row r="47" spans="1:10" ht="13.5" thickBot="1">
      <c r="A47" s="97">
        <v>34</v>
      </c>
      <c r="B47" s="117" t="s">
        <v>51</v>
      </c>
      <c r="C47" s="118"/>
      <c r="D47" s="118"/>
      <c r="E47" s="119"/>
      <c r="F47" s="120" t="s">
        <v>27</v>
      </c>
      <c r="G47" s="121">
        <v>403</v>
      </c>
      <c r="H47" s="121">
        <v>0.98</v>
      </c>
      <c r="I47" s="185">
        <f t="shared" si="0"/>
        <v>394.94</v>
      </c>
      <c r="J47" s="112"/>
    </row>
    <row r="48" spans="1:10" ht="12.75">
      <c r="A48" s="97"/>
      <c r="B48" s="117"/>
      <c r="C48" s="118"/>
      <c r="D48" s="118"/>
      <c r="E48" s="119"/>
      <c r="F48" s="120"/>
      <c r="G48" s="121"/>
      <c r="H48" s="121"/>
      <c r="I48" s="121">
        <f>SUM(I13:I47)</f>
        <v>16805.791999999998</v>
      </c>
      <c r="J48" s="121">
        <f>SUM(I13:I47)</f>
        <v>16805.791999999998</v>
      </c>
    </row>
    <row r="49" spans="1:10" ht="12.75">
      <c r="A49" s="97"/>
      <c r="B49" s="160"/>
      <c r="C49" s="118"/>
      <c r="D49" s="118"/>
      <c r="E49" s="119"/>
      <c r="F49" s="120"/>
      <c r="G49" s="121"/>
      <c r="H49" s="121"/>
      <c r="I49" s="108"/>
      <c r="J49" s="112"/>
    </row>
    <row r="50" spans="1:10" ht="12.75">
      <c r="A50" s="125"/>
      <c r="B50" s="126"/>
      <c r="C50" s="127"/>
      <c r="D50" s="124"/>
      <c r="E50" s="128"/>
      <c r="F50" s="129"/>
      <c r="G50" s="130"/>
      <c r="H50" s="130"/>
      <c r="I50" s="130"/>
      <c r="J50" s="130"/>
    </row>
    <row r="51" spans="1:10" ht="12.75">
      <c r="A51" s="125"/>
      <c r="B51" s="126"/>
      <c r="C51" s="127" t="s">
        <v>53</v>
      </c>
      <c r="D51" s="124"/>
      <c r="E51" s="128"/>
      <c r="F51" s="129"/>
      <c r="G51" s="130"/>
      <c r="H51" s="130"/>
      <c r="I51" s="167"/>
      <c r="J51" s="167">
        <f>SUM(J48:J50)</f>
        <v>16805.791999999998</v>
      </c>
    </row>
    <row r="52" spans="1:10" ht="13.5" thickBot="1">
      <c r="A52" s="125"/>
      <c r="B52" s="131"/>
      <c r="C52" s="132" t="s">
        <v>60</v>
      </c>
      <c r="D52" s="133"/>
      <c r="E52" s="134"/>
      <c r="F52" s="113"/>
      <c r="G52" s="101"/>
      <c r="H52" s="106"/>
      <c r="I52" s="135"/>
      <c r="J52" s="168">
        <f>SUM(J49:J51)*19%</f>
        <v>3193.1004799999996</v>
      </c>
    </row>
    <row r="53" spans="1:10" s="177" customFormat="1" ht="12.75">
      <c r="A53" s="169"/>
      <c r="B53" s="170" t="s">
        <v>77</v>
      </c>
      <c r="C53" s="132"/>
      <c r="D53" s="171"/>
      <c r="E53" s="172"/>
      <c r="F53" s="173"/>
      <c r="G53" s="174"/>
      <c r="H53" s="175"/>
      <c r="I53" s="183"/>
      <c r="J53" s="184">
        <f>SUM(J51:J52)</f>
        <v>19998.89248</v>
      </c>
    </row>
    <row r="54" spans="1:10" s="177" customFormat="1" ht="12.75">
      <c r="A54" s="169"/>
      <c r="B54" s="170"/>
      <c r="C54" s="132"/>
      <c r="D54" s="171"/>
      <c r="E54" s="172"/>
      <c r="F54" s="173"/>
      <c r="G54" s="174"/>
      <c r="H54" s="175"/>
      <c r="I54" s="176"/>
      <c r="J54" s="178"/>
    </row>
    <row r="55" spans="1:10" ht="11.25" customHeight="1">
      <c r="A55" s="125"/>
      <c r="B55" s="170" t="s">
        <v>78</v>
      </c>
      <c r="C55" s="132"/>
      <c r="D55" s="133"/>
      <c r="E55" s="134"/>
      <c r="F55" s="113"/>
      <c r="G55" s="101"/>
      <c r="H55" s="106"/>
      <c r="I55" s="101"/>
      <c r="J55" s="180">
        <f>SUM(J53:J54)</f>
        <v>19998.89248</v>
      </c>
    </row>
    <row r="56" spans="1:10" ht="12.75">
      <c r="A56" s="125"/>
      <c r="B56" s="136"/>
      <c r="C56" s="132" t="s">
        <v>52</v>
      </c>
      <c r="D56" s="132"/>
      <c r="E56" s="122"/>
      <c r="F56" s="137"/>
      <c r="G56" s="101"/>
      <c r="H56" s="138"/>
      <c r="I56" s="139"/>
      <c r="J56" s="179">
        <f>SUM(J51:J52)</f>
        <v>19998.89248</v>
      </c>
    </row>
    <row r="57" spans="1:10" ht="13.5" thickBot="1">
      <c r="A57" s="141"/>
      <c r="B57" s="142"/>
      <c r="C57" s="143"/>
      <c r="D57" s="144"/>
      <c r="E57" s="145"/>
      <c r="F57" s="146"/>
      <c r="G57" s="147"/>
      <c r="H57" s="148"/>
      <c r="I57" s="149"/>
      <c r="J57" s="150"/>
    </row>
    <row r="58" spans="1:10" ht="12.75">
      <c r="A58" s="70"/>
      <c r="B58" s="151"/>
      <c r="C58" s="152"/>
      <c r="D58" s="151"/>
      <c r="E58" s="151"/>
      <c r="F58" s="151"/>
      <c r="G58" s="153"/>
      <c r="H58" s="154"/>
      <c r="I58" s="153"/>
      <c r="J58" s="155"/>
    </row>
    <row r="59" spans="1:10" ht="12.75">
      <c r="A59" s="196" t="s">
        <v>87</v>
      </c>
      <c r="B59" s="196"/>
      <c r="C59" s="196"/>
      <c r="D59" s="196"/>
      <c r="E59" s="196"/>
      <c r="F59" s="196"/>
      <c r="G59" s="196"/>
      <c r="H59" s="196"/>
      <c r="I59" s="196"/>
      <c r="J59" s="155"/>
    </row>
    <row r="60" spans="1:10" ht="12.75">
      <c r="A60" s="70"/>
      <c r="B60" s="196" t="s">
        <v>54</v>
      </c>
      <c r="C60" s="196"/>
      <c r="D60" s="196"/>
      <c r="E60" s="151"/>
      <c r="F60" s="151"/>
      <c r="G60" s="153"/>
      <c r="H60" s="154"/>
      <c r="I60" s="153"/>
      <c r="J60" s="155"/>
    </row>
    <row r="61" spans="1:10" ht="12.75">
      <c r="A61" s="70"/>
      <c r="B61" s="159" t="s">
        <v>55</v>
      </c>
      <c r="C61" s="159"/>
      <c r="D61" s="151"/>
      <c r="E61" s="151"/>
      <c r="F61" s="196" t="s">
        <v>11</v>
      </c>
      <c r="G61" s="196"/>
      <c r="H61" s="196"/>
      <c r="I61" s="153"/>
      <c r="J61" s="155"/>
    </row>
    <row r="62" spans="1:10" ht="12.75">
      <c r="A62" s="70"/>
      <c r="B62" s="151"/>
      <c r="C62" s="152"/>
      <c r="D62" s="151"/>
      <c r="E62" s="151"/>
      <c r="F62" s="151"/>
      <c r="G62" s="153"/>
      <c r="H62" s="154"/>
      <c r="I62" s="153"/>
      <c r="J62" s="155"/>
    </row>
    <row r="63" spans="1:10" ht="12.75">
      <c r="A63" s="70"/>
      <c r="B63" s="156"/>
      <c r="C63" s="152"/>
      <c r="D63" s="151"/>
      <c r="E63" s="151"/>
      <c r="F63" s="151"/>
      <c r="G63" s="153"/>
      <c r="H63" s="154"/>
      <c r="I63" s="153"/>
      <c r="J63" s="155"/>
    </row>
    <row r="64" spans="1:10" ht="12.75">
      <c r="A64" s="70"/>
      <c r="B64" s="140"/>
      <c r="C64" s="152"/>
      <c r="D64" s="151"/>
      <c r="E64" s="151"/>
      <c r="F64" s="151"/>
      <c r="G64" s="153"/>
      <c r="H64" s="154"/>
      <c r="I64" s="153"/>
      <c r="J64" s="157"/>
    </row>
    <row r="65" spans="1:10" ht="12.75">
      <c r="A65" s="70"/>
      <c r="B65" s="158" t="s">
        <v>10</v>
      </c>
      <c r="C65" s="158"/>
      <c r="D65" s="151"/>
      <c r="E65" s="151"/>
      <c r="F65" s="196" t="s">
        <v>23</v>
      </c>
      <c r="G65" s="196"/>
      <c r="H65" s="196"/>
      <c r="I65" s="153"/>
      <c r="J65" s="157"/>
    </row>
    <row r="66" spans="1:10" ht="12.75">
      <c r="A66" s="70"/>
      <c r="B66" s="158" t="s">
        <v>64</v>
      </c>
      <c r="C66" s="158"/>
      <c r="D66" s="151"/>
      <c r="E66" s="151"/>
      <c r="F66" s="151" t="s">
        <v>61</v>
      </c>
      <c r="G66" s="153"/>
      <c r="H66" s="154"/>
      <c r="I66" s="153"/>
      <c r="J66" s="157"/>
    </row>
    <row r="67" spans="1:10" ht="12.75">
      <c r="A67" s="70"/>
      <c r="B67" s="140"/>
      <c r="C67" s="152"/>
      <c r="D67" s="151"/>
      <c r="E67" s="151"/>
      <c r="F67" s="151"/>
      <c r="G67" s="153"/>
      <c r="H67" s="154"/>
      <c r="I67" s="153"/>
      <c r="J67" s="157"/>
    </row>
  </sheetData>
  <mergeCells count="8">
    <mergeCell ref="A4:D4"/>
    <mergeCell ref="F65:H65"/>
    <mergeCell ref="A8:I8"/>
    <mergeCell ref="B37:E37"/>
    <mergeCell ref="B38:E38"/>
    <mergeCell ref="A59:I59"/>
    <mergeCell ref="B60:D60"/>
    <mergeCell ref="F61:H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65" customWidth="1"/>
    <col min="2" max="4" width="9.125" style="65" customWidth="1"/>
    <col min="5" max="5" width="24.125" style="65" customWidth="1"/>
    <col min="6" max="6" width="5.875" style="65" customWidth="1"/>
    <col min="7" max="7" width="8.375" style="67" customWidth="1"/>
    <col min="8" max="8" width="7.375" style="65" customWidth="1"/>
    <col min="9" max="9" width="10.00390625" style="65" customWidth="1"/>
    <col min="10" max="10" width="11.00390625" style="67" bestFit="1" customWidth="1"/>
    <col min="11" max="16384" width="9.125" style="65" customWidth="1"/>
  </cols>
  <sheetData>
    <row r="1" spans="1:10" ht="12.75">
      <c r="A1" s="71"/>
      <c r="B1" s="71"/>
      <c r="C1" s="71"/>
      <c r="D1" s="71"/>
      <c r="E1" s="71"/>
      <c r="F1" s="71"/>
      <c r="G1" s="72"/>
      <c r="H1" s="71"/>
      <c r="I1" s="71"/>
      <c r="J1" s="71"/>
    </row>
    <row r="2" spans="1:10" ht="12.75">
      <c r="A2" s="71"/>
      <c r="B2" s="71"/>
      <c r="C2" s="71"/>
      <c r="D2" s="74"/>
      <c r="E2" s="71"/>
      <c r="F2" s="71"/>
      <c r="G2" s="72"/>
      <c r="H2" s="71"/>
      <c r="I2" s="71"/>
      <c r="J2" s="71"/>
    </row>
    <row r="3" spans="1:10" ht="12.75">
      <c r="A3" s="181" t="s">
        <v>0</v>
      </c>
      <c r="B3" s="181"/>
      <c r="C3" s="181"/>
      <c r="D3" s="182"/>
      <c r="E3" s="73" t="s">
        <v>63</v>
      </c>
      <c r="F3" s="74"/>
      <c r="G3" s="74"/>
      <c r="H3" s="75"/>
      <c r="I3" s="71"/>
      <c r="J3" s="71"/>
    </row>
    <row r="4" spans="1:10" ht="12.75">
      <c r="A4" s="195" t="s">
        <v>2</v>
      </c>
      <c r="B4" s="195"/>
      <c r="C4" s="195"/>
      <c r="D4" s="195"/>
      <c r="E4" s="77" t="s">
        <v>24</v>
      </c>
      <c r="F4" s="77"/>
      <c r="G4" s="77"/>
      <c r="H4" s="78"/>
      <c r="I4" s="79"/>
      <c r="J4" s="71"/>
    </row>
    <row r="5" spans="1:10" ht="12.75">
      <c r="A5" s="76"/>
      <c r="B5" s="76"/>
      <c r="C5" s="76"/>
      <c r="D5" s="77"/>
      <c r="E5" s="77"/>
      <c r="F5" s="77"/>
      <c r="G5" s="78"/>
      <c r="H5" s="80"/>
      <c r="I5" s="80"/>
      <c r="J5" s="71"/>
    </row>
    <row r="6" spans="1:10" ht="12.75">
      <c r="A6" s="76"/>
      <c r="B6" s="76"/>
      <c r="C6" s="76"/>
      <c r="D6" s="77"/>
      <c r="E6" s="77"/>
      <c r="F6" s="77"/>
      <c r="G6" s="78"/>
      <c r="H6" s="80"/>
      <c r="I6" s="80"/>
      <c r="J6" s="71"/>
    </row>
    <row r="7" spans="1:10" ht="12.75">
      <c r="A7" s="76"/>
      <c r="B7" s="76"/>
      <c r="C7" s="76"/>
      <c r="D7" s="77"/>
      <c r="E7" s="77"/>
      <c r="F7" s="77"/>
      <c r="G7" s="78"/>
      <c r="H7" s="80"/>
      <c r="I7" s="80"/>
      <c r="J7" s="71"/>
    </row>
    <row r="8" spans="1:10" ht="12.75">
      <c r="A8" s="197" t="s">
        <v>83</v>
      </c>
      <c r="B8" s="197"/>
      <c r="C8" s="197"/>
      <c r="D8" s="197"/>
      <c r="E8" s="197"/>
      <c r="F8" s="197"/>
      <c r="G8" s="197"/>
      <c r="H8" s="197"/>
      <c r="I8" s="197"/>
      <c r="J8" s="71"/>
    </row>
    <row r="9" spans="1:10" ht="12.75">
      <c r="A9" s="71"/>
      <c r="B9" s="71"/>
      <c r="C9" s="71"/>
      <c r="D9" s="71"/>
      <c r="E9" s="71"/>
      <c r="F9" s="71"/>
      <c r="G9" s="71"/>
      <c r="H9" s="71"/>
      <c r="I9" s="71"/>
      <c r="J9" s="81"/>
    </row>
    <row r="10" spans="1:10" ht="13.5" thickBot="1">
      <c r="A10" s="82"/>
      <c r="B10" s="82"/>
      <c r="C10" s="82"/>
      <c r="D10" s="82"/>
      <c r="E10" s="82"/>
      <c r="F10" s="82"/>
      <c r="G10" s="82"/>
      <c r="H10" s="82"/>
      <c r="I10" s="82"/>
      <c r="J10" s="81"/>
    </row>
    <row r="11" spans="1:10" ht="39" thickBot="1">
      <c r="A11" s="83" t="s">
        <v>6</v>
      </c>
      <c r="B11" s="83" t="s">
        <v>25</v>
      </c>
      <c r="C11" s="84"/>
      <c r="D11" s="85"/>
      <c r="E11" s="86"/>
      <c r="F11" s="87" t="s">
        <v>26</v>
      </c>
      <c r="G11" s="88" t="s">
        <v>57</v>
      </c>
      <c r="H11" s="89" t="s">
        <v>58</v>
      </c>
      <c r="I11" s="89" t="s">
        <v>56</v>
      </c>
      <c r="J11" s="90" t="s">
        <v>59</v>
      </c>
    </row>
    <row r="12" spans="1:10" ht="12.75">
      <c r="A12" s="91"/>
      <c r="B12" s="68" t="s">
        <v>75</v>
      </c>
      <c r="C12" s="69"/>
      <c r="D12" s="69"/>
      <c r="E12" s="69"/>
      <c r="F12" s="92"/>
      <c r="G12" s="93"/>
      <c r="H12" s="94"/>
      <c r="I12" s="95"/>
      <c r="J12" s="96"/>
    </row>
    <row r="13" spans="1:10" ht="12.75">
      <c r="A13" s="97">
        <v>1</v>
      </c>
      <c r="B13" s="98" t="s">
        <v>28</v>
      </c>
      <c r="C13" s="98"/>
      <c r="D13" s="98"/>
      <c r="E13" s="98"/>
      <c r="F13" s="99" t="s">
        <v>27</v>
      </c>
      <c r="G13" s="100">
        <v>50</v>
      </c>
      <c r="H13" s="106"/>
      <c r="I13" s="108"/>
      <c r="J13" s="107"/>
    </row>
    <row r="14" spans="1:10" ht="12.75">
      <c r="A14" s="97">
        <v>2</v>
      </c>
      <c r="B14" s="98" t="s">
        <v>29</v>
      </c>
      <c r="C14" s="98"/>
      <c r="D14" s="98"/>
      <c r="E14" s="98"/>
      <c r="F14" s="99" t="s">
        <v>27</v>
      </c>
      <c r="G14" s="100">
        <v>30</v>
      </c>
      <c r="H14" s="109"/>
      <c r="I14" s="108"/>
      <c r="J14" s="107"/>
    </row>
    <row r="15" spans="1:10" s="66" customFormat="1" ht="12.75">
      <c r="A15" s="97">
        <v>3</v>
      </c>
      <c r="B15" s="161" t="s">
        <v>67</v>
      </c>
      <c r="C15" s="161"/>
      <c r="D15" s="161"/>
      <c r="E15" s="161"/>
      <c r="F15" s="162" t="s">
        <v>27</v>
      </c>
      <c r="G15" s="163">
        <v>200</v>
      </c>
      <c r="H15" s="164"/>
      <c r="I15" s="108"/>
      <c r="J15" s="107"/>
    </row>
    <row r="16" spans="1:10" s="66" customFormat="1" ht="12.75">
      <c r="A16" s="97">
        <v>4</v>
      </c>
      <c r="B16" s="161" t="s">
        <v>68</v>
      </c>
      <c r="C16" s="161"/>
      <c r="D16" s="161"/>
      <c r="E16" s="161"/>
      <c r="F16" s="162" t="s">
        <v>27</v>
      </c>
      <c r="G16" s="163">
        <v>200</v>
      </c>
      <c r="H16" s="164"/>
      <c r="I16" s="108"/>
      <c r="J16" s="107"/>
    </row>
    <row r="17" spans="1:10" ht="12.75">
      <c r="A17" s="97">
        <v>5</v>
      </c>
      <c r="B17" s="110" t="s">
        <v>30</v>
      </c>
      <c r="C17" s="98"/>
      <c r="D17" s="98"/>
      <c r="E17" s="111"/>
      <c r="F17" s="99" t="s">
        <v>31</v>
      </c>
      <c r="G17" s="101">
        <v>200</v>
      </c>
      <c r="H17" s="106"/>
      <c r="I17" s="101"/>
      <c r="J17" s="112"/>
    </row>
    <row r="18" spans="1:10" ht="12.75">
      <c r="A18" s="97">
        <v>6</v>
      </c>
      <c r="B18" s="110" t="s">
        <v>32</v>
      </c>
      <c r="C18" s="98"/>
      <c r="D18" s="98"/>
      <c r="E18" s="111"/>
      <c r="F18" s="113" t="s">
        <v>33</v>
      </c>
      <c r="G18" s="101">
        <v>20</v>
      </c>
      <c r="H18" s="106"/>
      <c r="I18" s="108"/>
      <c r="J18" s="112"/>
    </row>
    <row r="19" spans="1:10" ht="12.75">
      <c r="A19" s="97">
        <v>7</v>
      </c>
      <c r="B19" s="110" t="s">
        <v>41</v>
      </c>
      <c r="C19" s="98"/>
      <c r="D19" s="98"/>
      <c r="E19" s="111"/>
      <c r="F19" s="99" t="s">
        <v>31</v>
      </c>
      <c r="G19" s="101">
        <v>300</v>
      </c>
      <c r="H19" s="106"/>
      <c r="I19" s="101"/>
      <c r="J19" s="114"/>
    </row>
    <row r="20" spans="1:10" ht="12.75">
      <c r="A20" s="97">
        <v>8</v>
      </c>
      <c r="B20" s="110" t="s">
        <v>42</v>
      </c>
      <c r="C20" s="98"/>
      <c r="D20" s="98"/>
      <c r="E20" s="111"/>
      <c r="F20" s="99" t="s">
        <v>31</v>
      </c>
      <c r="G20" s="101">
        <v>800</v>
      </c>
      <c r="H20" s="106"/>
      <c r="I20" s="101"/>
      <c r="J20" s="114"/>
    </row>
    <row r="21" spans="1:10" ht="12.75">
      <c r="A21" s="97">
        <v>9</v>
      </c>
      <c r="B21" s="110" t="s">
        <v>65</v>
      </c>
      <c r="C21" s="98"/>
      <c r="D21" s="98"/>
      <c r="E21" s="111"/>
      <c r="F21" s="99" t="s">
        <v>31</v>
      </c>
      <c r="G21" s="101">
        <v>700</v>
      </c>
      <c r="H21" s="106"/>
      <c r="I21" s="101"/>
      <c r="J21" s="114"/>
    </row>
    <row r="22" spans="1:10" s="66" customFormat="1" ht="12.75">
      <c r="A22" s="97">
        <v>10</v>
      </c>
      <c r="B22" s="110" t="s">
        <v>72</v>
      </c>
      <c r="C22" s="98"/>
      <c r="D22" s="98"/>
      <c r="E22" s="111"/>
      <c r="F22" s="99" t="s">
        <v>31</v>
      </c>
      <c r="G22" s="101">
        <v>100</v>
      </c>
      <c r="H22" s="106"/>
      <c r="I22" s="101"/>
      <c r="J22" s="102"/>
    </row>
    <row r="23" spans="1:10" ht="12.75">
      <c r="A23" s="97">
        <v>11</v>
      </c>
      <c r="B23" s="110" t="s">
        <v>34</v>
      </c>
      <c r="C23" s="98"/>
      <c r="D23" s="98"/>
      <c r="E23" s="111"/>
      <c r="F23" s="99" t="s">
        <v>31</v>
      </c>
      <c r="G23" s="101">
        <v>196</v>
      </c>
      <c r="H23" s="106"/>
      <c r="I23" s="108"/>
      <c r="J23" s="114"/>
    </row>
    <row r="24" spans="1:10" ht="12.75">
      <c r="A24" s="97">
        <v>12</v>
      </c>
      <c r="B24" s="110" t="s">
        <v>35</v>
      </c>
      <c r="C24" s="98"/>
      <c r="D24" s="98"/>
      <c r="E24" s="111"/>
      <c r="F24" s="99" t="s">
        <v>31</v>
      </c>
      <c r="G24" s="101">
        <v>199.8</v>
      </c>
      <c r="H24" s="106"/>
      <c r="I24" s="108"/>
      <c r="J24" s="102"/>
    </row>
    <row r="25" spans="1:10" ht="12.75">
      <c r="A25" s="97">
        <v>13</v>
      </c>
      <c r="B25" s="110" t="s">
        <v>48</v>
      </c>
      <c r="C25" s="98"/>
      <c r="D25" s="98"/>
      <c r="E25" s="111"/>
      <c r="F25" s="99" t="s">
        <v>31</v>
      </c>
      <c r="G25" s="101">
        <v>200</v>
      </c>
      <c r="H25" s="106"/>
      <c r="I25" s="108"/>
      <c r="J25" s="102"/>
    </row>
    <row r="26" spans="1:10" s="66" customFormat="1" ht="12.75">
      <c r="A26" s="97">
        <v>14</v>
      </c>
      <c r="B26" s="110" t="s">
        <v>71</v>
      </c>
      <c r="C26" s="98"/>
      <c r="D26" s="98"/>
      <c r="E26" s="111"/>
      <c r="F26" s="99" t="s">
        <v>31</v>
      </c>
      <c r="G26" s="101">
        <v>900</v>
      </c>
      <c r="H26" s="106"/>
      <c r="I26" s="108"/>
      <c r="J26" s="102"/>
    </row>
    <row r="27" spans="1:10" s="66" customFormat="1" ht="12.75">
      <c r="A27" s="97">
        <v>15</v>
      </c>
      <c r="B27" s="103" t="s">
        <v>36</v>
      </c>
      <c r="C27" s="104"/>
      <c r="D27" s="104"/>
      <c r="E27" s="105"/>
      <c r="F27" s="99" t="s">
        <v>31</v>
      </c>
      <c r="G27" s="101">
        <v>600</v>
      </c>
      <c r="H27" s="106"/>
      <c r="I27" s="101"/>
      <c r="J27" s="102"/>
    </row>
    <row r="28" spans="1:10" s="66" customFormat="1" ht="12.75">
      <c r="A28" s="97">
        <v>16</v>
      </c>
      <c r="B28" s="110" t="s">
        <v>73</v>
      </c>
      <c r="C28" s="98"/>
      <c r="D28" s="98"/>
      <c r="E28" s="111"/>
      <c r="F28" s="99" t="s">
        <v>31</v>
      </c>
      <c r="G28" s="101">
        <v>200</v>
      </c>
      <c r="H28" s="106"/>
      <c r="I28" s="101"/>
      <c r="J28" s="115"/>
    </row>
    <row r="29" spans="1:10" ht="12.75">
      <c r="A29" s="97">
        <v>17</v>
      </c>
      <c r="B29" s="110" t="s">
        <v>74</v>
      </c>
      <c r="C29" s="98"/>
      <c r="D29" s="98"/>
      <c r="E29" s="111"/>
      <c r="F29" s="99" t="s">
        <v>31</v>
      </c>
      <c r="G29" s="101">
        <v>200</v>
      </c>
      <c r="H29" s="106"/>
      <c r="I29" s="101"/>
      <c r="J29" s="115"/>
    </row>
    <row r="30" spans="1:10" ht="12.75">
      <c r="A30" s="97">
        <v>18</v>
      </c>
      <c r="B30" s="110" t="s">
        <v>37</v>
      </c>
      <c r="C30" s="98"/>
      <c r="D30" s="98"/>
      <c r="E30" s="111"/>
      <c r="F30" s="99" t="s">
        <v>27</v>
      </c>
      <c r="G30" s="101">
        <v>250</v>
      </c>
      <c r="H30" s="106"/>
      <c r="I30" s="101"/>
      <c r="J30" s="115"/>
    </row>
    <row r="31" spans="1:10" ht="12.75">
      <c r="A31" s="97">
        <v>19</v>
      </c>
      <c r="B31" s="110" t="s">
        <v>43</v>
      </c>
      <c r="C31" s="98"/>
      <c r="D31" s="98"/>
      <c r="E31" s="111"/>
      <c r="F31" s="99" t="s">
        <v>27</v>
      </c>
      <c r="G31" s="101">
        <v>2000</v>
      </c>
      <c r="H31" s="106"/>
      <c r="I31" s="108"/>
      <c r="J31" s="115"/>
    </row>
    <row r="32" spans="1:10" ht="12.75">
      <c r="A32" s="97">
        <v>20</v>
      </c>
      <c r="B32" s="110" t="s">
        <v>38</v>
      </c>
      <c r="C32" s="98"/>
      <c r="D32" s="98"/>
      <c r="E32" s="111"/>
      <c r="F32" s="99" t="s">
        <v>27</v>
      </c>
      <c r="G32" s="101">
        <v>8</v>
      </c>
      <c r="H32" s="106"/>
      <c r="I32" s="101"/>
      <c r="J32" s="115"/>
    </row>
    <row r="33" spans="1:10" s="66" customFormat="1" ht="12.75">
      <c r="A33" s="97">
        <v>21</v>
      </c>
      <c r="B33" s="110" t="s">
        <v>81</v>
      </c>
      <c r="C33" s="98"/>
      <c r="D33" s="98"/>
      <c r="E33" s="111"/>
      <c r="F33" s="99"/>
      <c r="G33" s="101"/>
      <c r="H33" s="106"/>
      <c r="I33" s="101"/>
      <c r="J33" s="115"/>
    </row>
    <row r="34" spans="1:10" s="66" customFormat="1" ht="12.75">
      <c r="A34" s="97"/>
      <c r="B34" s="110" t="s">
        <v>76</v>
      </c>
      <c r="C34" s="98"/>
      <c r="D34" s="98"/>
      <c r="E34" s="111"/>
      <c r="F34" s="99" t="s">
        <v>27</v>
      </c>
      <c r="G34" s="101">
        <v>2</v>
      </c>
      <c r="H34" s="106"/>
      <c r="I34" s="101"/>
      <c r="J34" s="115"/>
    </row>
    <row r="35" spans="1:10" ht="12.75">
      <c r="A35" s="97">
        <v>22</v>
      </c>
      <c r="B35" s="103" t="s">
        <v>40</v>
      </c>
      <c r="C35" s="104"/>
      <c r="D35" s="104"/>
      <c r="E35" s="105"/>
      <c r="F35" s="99" t="s">
        <v>39</v>
      </c>
      <c r="G35" s="106">
        <v>400</v>
      </c>
      <c r="H35" s="101"/>
      <c r="I35" s="101"/>
      <c r="J35" s="115"/>
    </row>
    <row r="36" spans="1:10" ht="12.75">
      <c r="A36" s="97">
        <v>23</v>
      </c>
      <c r="B36" s="103" t="s">
        <v>44</v>
      </c>
      <c r="C36" s="104"/>
      <c r="D36" s="104"/>
      <c r="E36" s="105"/>
      <c r="F36" s="99" t="s">
        <v>39</v>
      </c>
      <c r="G36" s="106">
        <v>100</v>
      </c>
      <c r="H36" s="101"/>
      <c r="I36" s="101"/>
      <c r="J36" s="115"/>
    </row>
    <row r="37" spans="1:10" ht="12.75">
      <c r="A37" s="97">
        <v>24</v>
      </c>
      <c r="B37" s="198" t="s">
        <v>79</v>
      </c>
      <c r="C37" s="199"/>
      <c r="D37" s="199"/>
      <c r="E37" s="200"/>
      <c r="F37" s="99" t="s">
        <v>31</v>
      </c>
      <c r="G37" s="101">
        <v>20</v>
      </c>
      <c r="H37" s="106"/>
      <c r="I37" s="101"/>
      <c r="J37" s="116"/>
    </row>
    <row r="38" spans="1:10" ht="12.75">
      <c r="A38" s="97">
        <v>25</v>
      </c>
      <c r="B38" s="198" t="s">
        <v>80</v>
      </c>
      <c r="C38" s="199"/>
      <c r="D38" s="199"/>
      <c r="E38" s="200"/>
      <c r="F38" s="99" t="s">
        <v>31</v>
      </c>
      <c r="G38" s="101">
        <v>20</v>
      </c>
      <c r="H38" s="106"/>
      <c r="I38" s="101"/>
      <c r="J38" s="116"/>
    </row>
    <row r="39" spans="1:10" ht="12.75">
      <c r="A39" s="97">
        <v>26</v>
      </c>
      <c r="B39" s="110" t="s">
        <v>82</v>
      </c>
      <c r="C39" s="98"/>
      <c r="D39" s="98"/>
      <c r="E39" s="111"/>
      <c r="F39" s="99" t="s">
        <v>31</v>
      </c>
      <c r="G39" s="101">
        <v>1400</v>
      </c>
      <c r="H39" s="106"/>
      <c r="I39" s="108"/>
      <c r="J39" s="116"/>
    </row>
    <row r="40" spans="1:10" ht="12.75">
      <c r="A40" s="97">
        <v>27</v>
      </c>
      <c r="B40" s="110" t="s">
        <v>49</v>
      </c>
      <c r="C40" s="98"/>
      <c r="D40" s="98"/>
      <c r="E40" s="111"/>
      <c r="F40" s="99" t="s">
        <v>31</v>
      </c>
      <c r="G40" s="101">
        <v>500</v>
      </c>
      <c r="H40" s="106"/>
      <c r="I40" s="108"/>
      <c r="J40" s="116"/>
    </row>
    <row r="41" spans="1:10" s="66" customFormat="1" ht="12.75">
      <c r="A41" s="97">
        <v>28</v>
      </c>
      <c r="B41" s="117" t="s">
        <v>69</v>
      </c>
      <c r="C41" s="118"/>
      <c r="D41" s="118"/>
      <c r="E41" s="119"/>
      <c r="F41" s="120" t="s">
        <v>39</v>
      </c>
      <c r="G41" s="121">
        <v>900</v>
      </c>
      <c r="H41" s="121"/>
      <c r="I41" s="108"/>
      <c r="J41" s="111"/>
    </row>
    <row r="42" spans="1:10" s="66" customFormat="1" ht="12.75">
      <c r="A42" s="97">
        <v>29</v>
      </c>
      <c r="B42" s="110" t="s">
        <v>66</v>
      </c>
      <c r="C42" s="98"/>
      <c r="D42" s="98"/>
      <c r="E42" s="111"/>
      <c r="F42" s="165" t="s">
        <v>39</v>
      </c>
      <c r="G42" s="108">
        <v>200</v>
      </c>
      <c r="H42" s="108"/>
      <c r="I42" s="108"/>
      <c r="J42" s="111"/>
    </row>
    <row r="43" spans="1:10" s="66" customFormat="1" ht="12.75">
      <c r="A43" s="166">
        <v>30</v>
      </c>
      <c r="B43" s="117" t="s">
        <v>70</v>
      </c>
      <c r="C43" s="118"/>
      <c r="D43" s="118"/>
      <c r="E43" s="119"/>
      <c r="F43" s="120" t="s">
        <v>39</v>
      </c>
      <c r="G43" s="121">
        <v>60</v>
      </c>
      <c r="H43" s="121"/>
      <c r="I43" s="121"/>
      <c r="J43" s="119"/>
    </row>
    <row r="44" spans="1:10" ht="12.75">
      <c r="A44" s="97">
        <v>31</v>
      </c>
      <c r="B44" s="117" t="s">
        <v>45</v>
      </c>
      <c r="C44" s="118"/>
      <c r="D44" s="118"/>
      <c r="E44" s="119"/>
      <c r="F44" s="120" t="s">
        <v>39</v>
      </c>
      <c r="G44" s="121">
        <v>200</v>
      </c>
      <c r="H44" s="121"/>
      <c r="I44" s="108"/>
      <c r="J44" s="122"/>
    </row>
    <row r="45" spans="1:10" ht="12.75">
      <c r="A45" s="97">
        <v>32</v>
      </c>
      <c r="B45" s="117" t="s">
        <v>46</v>
      </c>
      <c r="C45" s="118"/>
      <c r="D45" s="118"/>
      <c r="E45" s="119"/>
      <c r="F45" s="120" t="s">
        <v>47</v>
      </c>
      <c r="G45" s="121">
        <v>18</v>
      </c>
      <c r="H45" s="121"/>
      <c r="I45" s="108"/>
      <c r="J45" s="122"/>
    </row>
    <row r="46" spans="1:10" ht="12.75">
      <c r="A46" s="97">
        <v>33</v>
      </c>
      <c r="B46" s="117" t="s">
        <v>50</v>
      </c>
      <c r="C46" s="118"/>
      <c r="D46" s="118"/>
      <c r="E46" s="119"/>
      <c r="F46" s="120" t="s">
        <v>27</v>
      </c>
      <c r="G46" s="121">
        <v>180</v>
      </c>
      <c r="H46" s="121"/>
      <c r="I46" s="121"/>
      <c r="J46" s="123"/>
    </row>
    <row r="47" spans="1:10" ht="13.5" thickBot="1">
      <c r="A47" s="97">
        <v>34</v>
      </c>
      <c r="B47" s="117" t="s">
        <v>51</v>
      </c>
      <c r="C47" s="118"/>
      <c r="D47" s="118"/>
      <c r="E47" s="119"/>
      <c r="F47" s="120" t="s">
        <v>27</v>
      </c>
      <c r="G47" s="121">
        <v>400</v>
      </c>
      <c r="H47" s="121"/>
      <c r="I47" s="185"/>
      <c r="J47" s="112"/>
    </row>
    <row r="48" spans="1:10" ht="12.75">
      <c r="A48" s="97"/>
      <c r="B48" s="117"/>
      <c r="C48" s="118"/>
      <c r="D48" s="118"/>
      <c r="E48" s="119"/>
      <c r="F48" s="120"/>
      <c r="G48" s="121"/>
      <c r="H48" s="121"/>
      <c r="I48" s="121"/>
      <c r="J48" s="121"/>
    </row>
    <row r="49" spans="1:10" ht="12.75">
      <c r="A49" s="97"/>
      <c r="B49" s="160"/>
      <c r="C49" s="118"/>
      <c r="D49" s="118"/>
      <c r="E49" s="119"/>
      <c r="F49" s="120"/>
      <c r="G49" s="121"/>
      <c r="H49" s="121"/>
      <c r="I49" s="108"/>
      <c r="J49" s="112"/>
    </row>
    <row r="50" spans="1:10" ht="12.75">
      <c r="A50" s="125"/>
      <c r="B50" s="126"/>
      <c r="C50" s="127"/>
      <c r="D50" s="124"/>
      <c r="E50" s="128"/>
      <c r="F50" s="129"/>
      <c r="G50" s="130"/>
      <c r="H50" s="130"/>
      <c r="I50" s="130"/>
      <c r="J50" s="130"/>
    </row>
    <row r="51" spans="1:10" ht="12.75">
      <c r="A51" s="125"/>
      <c r="B51" s="126"/>
      <c r="C51" s="127" t="s">
        <v>53</v>
      </c>
      <c r="D51" s="124"/>
      <c r="E51" s="128"/>
      <c r="F51" s="129"/>
      <c r="G51" s="130"/>
      <c r="H51" s="130"/>
      <c r="I51" s="167"/>
      <c r="J51" s="167"/>
    </row>
    <row r="52" spans="1:10" ht="13.5" thickBot="1">
      <c r="A52" s="125"/>
      <c r="B52" s="131"/>
      <c r="C52" s="132" t="s">
        <v>60</v>
      </c>
      <c r="D52" s="133"/>
      <c r="E52" s="134"/>
      <c r="F52" s="113"/>
      <c r="G52" s="101"/>
      <c r="H52" s="106"/>
      <c r="I52" s="135"/>
      <c r="J52" s="168"/>
    </row>
    <row r="53" spans="1:10" s="177" customFormat="1" ht="12.75">
      <c r="A53" s="169"/>
      <c r="B53" s="170" t="s">
        <v>77</v>
      </c>
      <c r="C53" s="132"/>
      <c r="D53" s="171"/>
      <c r="E53" s="172"/>
      <c r="F53" s="173"/>
      <c r="G53" s="174"/>
      <c r="H53" s="175"/>
      <c r="I53" s="183"/>
      <c r="J53" s="184"/>
    </row>
    <row r="54" spans="1:10" s="177" customFormat="1" ht="12.75">
      <c r="A54" s="169"/>
      <c r="B54" s="170"/>
      <c r="C54" s="132"/>
      <c r="D54" s="171"/>
      <c r="E54" s="172"/>
      <c r="F54" s="173"/>
      <c r="G54" s="174"/>
      <c r="H54" s="175"/>
      <c r="I54" s="176"/>
      <c r="J54" s="178"/>
    </row>
    <row r="55" spans="1:10" ht="11.25" customHeight="1">
      <c r="A55" s="125"/>
      <c r="B55" s="170" t="s">
        <v>78</v>
      </c>
      <c r="C55" s="132"/>
      <c r="D55" s="133"/>
      <c r="E55" s="134"/>
      <c r="F55" s="113"/>
      <c r="G55" s="101"/>
      <c r="H55" s="106"/>
      <c r="I55" s="101"/>
      <c r="J55" s="180"/>
    </row>
    <row r="56" spans="1:10" ht="12.75">
      <c r="A56" s="125"/>
      <c r="B56" s="136"/>
      <c r="C56" s="132" t="s">
        <v>52</v>
      </c>
      <c r="D56" s="132"/>
      <c r="E56" s="122"/>
      <c r="F56" s="137"/>
      <c r="G56" s="101"/>
      <c r="H56" s="138"/>
      <c r="I56" s="139"/>
      <c r="J56" s="179"/>
    </row>
    <row r="57" spans="1:10" ht="13.5" thickBot="1">
      <c r="A57" s="141"/>
      <c r="B57" s="142"/>
      <c r="C57" s="143"/>
      <c r="D57" s="144"/>
      <c r="E57" s="145"/>
      <c r="F57" s="146"/>
      <c r="G57" s="147"/>
      <c r="H57" s="148"/>
      <c r="I57" s="149"/>
      <c r="J57" s="150"/>
    </row>
    <row r="58" spans="1:10" ht="12.75">
      <c r="A58" s="70"/>
      <c r="B58" s="151"/>
      <c r="C58" s="152"/>
      <c r="D58" s="151"/>
      <c r="E58" s="151"/>
      <c r="F58" s="151"/>
      <c r="G58" s="153"/>
      <c r="H58" s="154"/>
      <c r="I58" s="153"/>
      <c r="J58" s="155"/>
    </row>
    <row r="59" spans="1:10" ht="12.75">
      <c r="A59" s="196" t="s">
        <v>84</v>
      </c>
      <c r="B59" s="196"/>
      <c r="C59" s="196"/>
      <c r="D59" s="196"/>
      <c r="E59" s="196"/>
      <c r="F59" s="196"/>
      <c r="G59" s="196"/>
      <c r="H59" s="196"/>
      <c r="I59" s="196"/>
      <c r="J59" s="155"/>
    </row>
    <row r="60" spans="1:10" ht="12.75">
      <c r="A60" s="70"/>
      <c r="B60" s="196"/>
      <c r="C60" s="196"/>
      <c r="D60" s="196"/>
      <c r="E60" s="151"/>
      <c r="F60" s="151"/>
      <c r="G60" s="153"/>
      <c r="H60" s="154"/>
      <c r="I60" s="153"/>
      <c r="J60" s="155"/>
    </row>
    <row r="61" spans="1:10" ht="12.75">
      <c r="A61" s="196" t="s">
        <v>85</v>
      </c>
      <c r="B61" s="196"/>
      <c r="C61" s="196"/>
      <c r="D61" s="196"/>
      <c r="E61" s="196"/>
      <c r="F61" s="196"/>
      <c r="G61" s="196"/>
      <c r="H61" s="196"/>
      <c r="I61" s="196"/>
      <c r="J61" s="196"/>
    </row>
    <row r="62" spans="1:10" ht="12.75">
      <c r="A62" s="70"/>
      <c r="B62" s="151"/>
      <c r="C62" s="152"/>
      <c r="D62" s="151"/>
      <c r="E62" s="151"/>
      <c r="F62" s="151"/>
      <c r="G62" s="153"/>
      <c r="H62" s="154"/>
      <c r="I62" s="153"/>
      <c r="J62" s="155"/>
    </row>
    <row r="63" spans="1:10" ht="12.75">
      <c r="A63" s="70"/>
      <c r="B63" s="156"/>
      <c r="C63" s="152"/>
      <c r="D63" s="151"/>
      <c r="E63" s="151"/>
      <c r="F63" s="151"/>
      <c r="G63" s="153"/>
      <c r="H63" s="154"/>
      <c r="I63" s="153"/>
      <c r="J63" s="155"/>
    </row>
    <row r="64" spans="1:10" ht="12.75">
      <c r="A64" s="70"/>
      <c r="B64" s="140"/>
      <c r="C64" s="152"/>
      <c r="D64" s="151"/>
      <c r="E64" s="151"/>
      <c r="F64" s="151"/>
      <c r="G64" s="153"/>
      <c r="H64" s="154"/>
      <c r="I64" s="153"/>
      <c r="J64" s="157"/>
    </row>
    <row r="65" spans="1:10" ht="12.75">
      <c r="A65" s="70"/>
      <c r="B65" s="158"/>
      <c r="C65" s="158"/>
      <c r="D65" s="151"/>
      <c r="E65" s="151"/>
      <c r="F65" s="196"/>
      <c r="G65" s="196"/>
      <c r="H65" s="196"/>
      <c r="I65" s="153"/>
      <c r="J65" s="157"/>
    </row>
    <row r="66" spans="1:10" ht="12.75">
      <c r="A66" s="70"/>
      <c r="B66" s="158"/>
      <c r="C66" s="158"/>
      <c r="D66" s="151"/>
      <c r="E66" s="151"/>
      <c r="F66" s="151"/>
      <c r="G66" s="153"/>
      <c r="H66" s="154"/>
      <c r="I66" s="153"/>
      <c r="J66" s="157"/>
    </row>
    <row r="67" spans="1:10" ht="12.75">
      <c r="A67" s="70"/>
      <c r="B67" s="140"/>
      <c r="C67" s="152"/>
      <c r="D67" s="151"/>
      <c r="E67" s="151"/>
      <c r="F67" s="151"/>
      <c r="G67" s="153"/>
      <c r="H67" s="154"/>
      <c r="I67" s="153"/>
      <c r="J67" s="157"/>
    </row>
  </sheetData>
  <mergeCells count="8">
    <mergeCell ref="A8:I8"/>
    <mergeCell ref="B37:E37"/>
    <mergeCell ref="A4:D4"/>
    <mergeCell ref="B38:E38"/>
    <mergeCell ref="A59:I59"/>
    <mergeCell ref="F65:H65"/>
    <mergeCell ref="B60:D60"/>
    <mergeCell ref="A61:J61"/>
  </mergeCells>
  <printOptions/>
  <pageMargins left="0.32" right="0.24" top="1.04" bottom="1" header="0.62" footer="0.5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xxxxxxxxxxxxxxxxxxxxxx</dc:creator>
  <cp:keywords/>
  <dc:description/>
  <cp:lastModifiedBy>bolani</cp:lastModifiedBy>
  <cp:lastPrinted>2009-03-27T07:28:21Z</cp:lastPrinted>
  <dcterms:created xsi:type="dcterms:W3CDTF">1996-11-04T01:12:59Z</dcterms:created>
  <dcterms:modified xsi:type="dcterms:W3CDTF">2009-03-27T10:05:42Z</dcterms:modified>
  <cp:category/>
  <cp:version/>
  <cp:contentType/>
  <cp:contentStatus/>
</cp:coreProperties>
</file>