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380" windowHeight="7815" activeTab="0"/>
  </bookViews>
  <sheets>
    <sheet name="Πινακας Υλικών" sheetId="1" r:id="rId1"/>
    <sheet name="Προσφορά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<sst xmlns="http://schemas.openxmlformats.org/spreadsheetml/2006/main" count="177" uniqueCount="70">
  <si>
    <t>ΔΗΜΟΣ ΧΑΝΙΩΝ</t>
  </si>
  <si>
    <r>
      <t>ΕΡΓΟ:</t>
    </r>
    <r>
      <rPr>
        <sz val="10"/>
        <rFont val="Arial Greek"/>
        <family val="2"/>
      </rPr>
      <t>"Συντήρηση οικοδομικών κατασκευών</t>
    </r>
  </si>
  <si>
    <t>ΤΕΧΝΙΚΗ ΥΠΗΡΕΣΙΑ</t>
  </si>
  <si>
    <t>στους κοινόχρηστους χώρους</t>
  </si>
  <si>
    <t>ΕΝΔΕΙΚΤΙΚΟΣ ΠΡΟΥΠΟΛΟΓΙΣΜΟΣ ΟΙΚΟΔΟΜΙΚΩΝ ΥΛΙΚΩΝ</t>
  </si>
  <si>
    <t xml:space="preserve">        Είδος υλικού</t>
  </si>
  <si>
    <t>Μον. Μέτρ.</t>
  </si>
  <si>
    <t>Ποσό- τητα</t>
  </si>
  <si>
    <t>Τιμή μονάδος</t>
  </si>
  <si>
    <t>Δαπάνη Μερική</t>
  </si>
  <si>
    <t>Δαπάνη  Ολική</t>
  </si>
  <si>
    <t>ΟΙΚΟΔΟΜΙΚΕΣ ΕΡΓΑΣΙΕΣ</t>
  </si>
  <si>
    <t>OMAΔΑ 1-ΑΔΡΑΝΗ</t>
  </si>
  <si>
    <t>Τσιμέντο κοινό σε σακκιά</t>
  </si>
  <si>
    <t>τόνος</t>
  </si>
  <si>
    <t>Τσιμέντο άσπρο σε σακκιά</t>
  </si>
  <si>
    <t>Υποκατάστατο ασβέστη σε σακί 40κιλ</t>
  </si>
  <si>
    <t>σακιά</t>
  </si>
  <si>
    <t>Ασβέσ. σε πολτό σβημ. σε σακιά 30κιλών</t>
  </si>
  <si>
    <t>Αμμος νταμαρίσια</t>
  </si>
  <si>
    <t>Χαλίκι</t>
  </si>
  <si>
    <t>Υπόβαση</t>
  </si>
  <si>
    <t>Μαρμαρόσκονη</t>
  </si>
  <si>
    <t>Ψηφίδα</t>
  </si>
  <si>
    <t>ΟΜΑΔΑ 2-ΧΡΩΜΑΤΑ</t>
  </si>
  <si>
    <t>Διαλυτικό White-spirit</t>
  </si>
  <si>
    <t>λίτρο</t>
  </si>
  <si>
    <t>Διαλυτικό Νο 500 Νίτρου</t>
  </si>
  <si>
    <t>Χρώμα διαγραμμίσεων κίτρινο</t>
  </si>
  <si>
    <t>Κιλό</t>
  </si>
  <si>
    <t>Χρώμα διαγραμμίσεων λευκό</t>
  </si>
  <si>
    <t>Ριπολίνι χρώματος Κυπαρισί Α΄Ποιότητας</t>
  </si>
  <si>
    <t>Ριπολίνι χρώματος γκρι  Α΄Ποιότητας</t>
  </si>
  <si>
    <t>Ριπολίνι χρώματος λευκού  Α΄Ποιότητας</t>
  </si>
  <si>
    <t>Πινέλα φυσικής τρίχας διπλά 4΄΄</t>
  </si>
  <si>
    <t>τεμάχιο</t>
  </si>
  <si>
    <t>Πινέλα φυσικής τρίχας διπλά 3΄΄</t>
  </si>
  <si>
    <t>Ρολά  Ριπολίνης 10 εκ. μακριά τρίχα</t>
  </si>
  <si>
    <t>Ρολά πλαστικού 24 εκ.</t>
  </si>
  <si>
    <t>Στραβοπίνελο 3΄΄</t>
  </si>
  <si>
    <t>Αντισκωριακά σπρέι των 200 ml</t>
  </si>
  <si>
    <t>Γράσσο σε σπρέι 400 ml</t>
  </si>
  <si>
    <t>Χαρτοταινίες 3εκ. Πλάτος</t>
  </si>
  <si>
    <t>Σιλικόνη αντιμουχλικό σε σωλην. των 280ml</t>
  </si>
  <si>
    <t>Καρότσι μπετού βαρέου τύπου</t>
  </si>
  <si>
    <t>Σκούπες σκληρές-δρόμου, με κοντάρι Νο30</t>
  </si>
  <si>
    <t>Σκούπες μαλακές οικιακ. χρήσης, με κοντάρι Νο30</t>
  </si>
  <si>
    <t>ΟΜΑΔΑ 3-ΠΛΑΚΕΣ</t>
  </si>
  <si>
    <t>Κυβόλιθοι Α΄ποιότητας ορθογων. Διατ.</t>
  </si>
  <si>
    <t>τετρ. μέτρα</t>
  </si>
  <si>
    <t>Πλάκες  τσιμέντου 40Χ40 ραβδωτές ενχρωμες</t>
  </si>
  <si>
    <t>Πλάκες τσιμέντου 40Χ40 ραβδωτές αχρωμες</t>
  </si>
  <si>
    <t xml:space="preserve"> σε μεταφορά</t>
  </si>
  <si>
    <t>από μεταφορά</t>
  </si>
  <si>
    <t>ΑΣΦΑΛΤΙΚΕΣ ΕΡΓΑΣΙΕΣ</t>
  </si>
  <si>
    <t>ΟΜΑΔΑ 4-ΑΣΦΑΛΤΙΚΑ</t>
  </si>
  <si>
    <t>Ψυχρή άσφαλτος, σε κουτιά των 25κιλών</t>
  </si>
  <si>
    <t>κουτιά</t>
  </si>
  <si>
    <t>Φ.Π.Α. 19%</t>
  </si>
  <si>
    <t>ΘΕΩΡΗΘΗΚΕ</t>
  </si>
  <si>
    <t>Η ΣΥΝΤΑΞΑΣΑ</t>
  </si>
  <si>
    <t>Ο ΠΡΟΙΣΤΑΜΕΝΟΣ Τ.Υ.Δ.Χ.</t>
  </si>
  <si>
    <t>Σοφοκλής ΤΣΙΡΑΝΤΩΝΑΚΗΣ</t>
  </si>
  <si>
    <t>Φιλιώ ΒΟΛΑΝΗ</t>
  </si>
  <si>
    <t>Πολιτικός Μηχανικός</t>
  </si>
  <si>
    <t>Πολιτικός Μηχανικός Τ.Ε.</t>
  </si>
  <si>
    <t>Π</t>
  </si>
  <si>
    <t>ΠΡΟΥΠΟΛΟΓΙΣΜΟΣ ΠΡΟΣΦΟΡΑΣ ΥΛΙΚΩΝ</t>
  </si>
  <si>
    <t>Α/Α</t>
  </si>
  <si>
    <t>O ΠΡΟΣΦΕΡΩΝ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</si>
</sst>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9">
    <font>
      <sz val="10"/>
      <name val="Arial"/>
      <family val="0"/>
    </font>
    <font>
      <sz val="10"/>
      <name val="Arial Greek"/>
      <family val="2"/>
    </font>
    <font>
      <b/>
      <sz val="10"/>
      <name val="Arial Greek"/>
      <family val="2"/>
    </font>
    <font>
      <b/>
      <u val="single"/>
      <sz val="10"/>
      <name val="Arial Greek"/>
      <family val="2"/>
    </font>
    <font>
      <sz val="12"/>
      <name val="Arial Greek"/>
      <family val="2"/>
    </font>
    <font>
      <b/>
      <sz val="12"/>
      <name val="Arial Greek"/>
      <family val="2"/>
    </font>
    <font>
      <sz val="8"/>
      <name val="Arial Greek"/>
      <family val="2"/>
    </font>
    <font>
      <b/>
      <sz val="8"/>
      <name val="Arial Greek"/>
      <family val="0"/>
    </font>
    <font>
      <sz val="9"/>
      <name val="Arial Greek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dotted"/>
      <bottom style="mediumDashed"/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2" fontId="4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Continuous"/>
    </xf>
    <xf numFmtId="2" fontId="1" fillId="0" borderId="0" xfId="0" applyNumberFormat="1" applyFont="1" applyFill="1" applyBorder="1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2" fillId="0" borderId="5" xfId="0" applyFont="1" applyFill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right"/>
    </xf>
    <xf numFmtId="2" fontId="2" fillId="0" borderId="8" xfId="0" applyNumberFormat="1" applyFont="1" applyFill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0" fillId="0" borderId="0" xfId="0" applyFill="1" applyAlignment="1">
      <alignment/>
    </xf>
    <xf numFmtId="0" fontId="1" fillId="0" borderId="9" xfId="0" applyFont="1" applyBorder="1" applyAlignment="1">
      <alignment horizontal="center"/>
    </xf>
    <xf numFmtId="0" fontId="2" fillId="0" borderId="10" xfId="0" applyFont="1" applyBorder="1" applyAlignment="1">
      <alignment/>
    </xf>
    <xf numFmtId="2" fontId="1" fillId="0" borderId="11" xfId="15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2" fontId="6" fillId="0" borderId="11" xfId="15" applyNumberFormat="1" applyFont="1" applyFill="1" applyBorder="1" applyAlignment="1">
      <alignment/>
    </xf>
    <xf numFmtId="2" fontId="6" fillId="0" borderId="9" xfId="15" applyNumberFormat="1" applyFont="1" applyFill="1" applyBorder="1" applyAlignment="1">
      <alignment horizontal="right"/>
    </xf>
    <xf numFmtId="2" fontId="6" fillId="0" borderId="12" xfId="15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10" xfId="0" applyFont="1" applyBorder="1" applyAlignment="1">
      <alignment/>
    </xf>
    <xf numFmtId="2" fontId="6" fillId="0" borderId="11" xfId="15" applyNumberFormat="1" applyFont="1" applyFill="1" applyBorder="1" applyAlignment="1">
      <alignment horizontal="right"/>
    </xf>
    <xf numFmtId="2" fontId="6" fillId="0" borderId="9" xfId="15" applyNumberFormat="1" applyFont="1" applyFill="1" applyBorder="1" applyAlignment="1">
      <alignment/>
    </xf>
    <xf numFmtId="0" fontId="6" fillId="0" borderId="9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left"/>
    </xf>
    <xf numFmtId="2" fontId="6" fillId="0" borderId="13" xfId="15" applyNumberFormat="1" applyFont="1" applyFill="1" applyBorder="1" applyAlignment="1">
      <alignment horizontal="right"/>
    </xf>
    <xf numFmtId="2" fontId="6" fillId="0" borderId="13" xfId="0" applyNumberFormat="1" applyFont="1" applyBorder="1" applyAlignment="1">
      <alignment/>
    </xf>
    <xf numFmtId="0" fontId="1" fillId="0" borderId="10" xfId="0" applyFont="1" applyBorder="1" applyAlignment="1">
      <alignment/>
    </xf>
    <xf numFmtId="2" fontId="6" fillId="0" borderId="14" xfId="0" applyNumberFormat="1" applyFont="1" applyBorder="1" applyAlignment="1">
      <alignment/>
    </xf>
    <xf numFmtId="2" fontId="6" fillId="0" borderId="9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6" fillId="0" borderId="9" xfId="0" applyFont="1" applyFill="1" applyBorder="1" applyAlignment="1">
      <alignment horizontal="left"/>
    </xf>
    <xf numFmtId="164" fontId="6" fillId="0" borderId="9" xfId="0" applyNumberFormat="1" applyFont="1" applyBorder="1" applyAlignment="1">
      <alignment/>
    </xf>
    <xf numFmtId="2" fontId="6" fillId="0" borderId="9" xfId="0" applyNumberFormat="1" applyFont="1" applyFill="1" applyBorder="1" applyAlignment="1">
      <alignment/>
    </xf>
    <xf numFmtId="164" fontId="6" fillId="0" borderId="11" xfId="0" applyNumberFormat="1" applyFont="1" applyBorder="1" applyAlignment="1">
      <alignment/>
    </xf>
    <xf numFmtId="2" fontId="6" fillId="0" borderId="9" xfId="0" applyNumberFormat="1" applyFont="1" applyBorder="1" applyAlignment="1">
      <alignment/>
    </xf>
    <xf numFmtId="2" fontId="6" fillId="0" borderId="15" xfId="15" applyNumberFormat="1" applyFont="1" applyFill="1" applyBorder="1" applyAlignment="1">
      <alignment horizontal="right"/>
    </xf>
    <xf numFmtId="2" fontId="6" fillId="0" borderId="15" xfId="0" applyNumberFormat="1" applyFont="1" applyBorder="1" applyAlignment="1">
      <alignment/>
    </xf>
    <xf numFmtId="2" fontId="6" fillId="0" borderId="16" xfId="15" applyNumberFormat="1" applyFont="1" applyFill="1" applyBorder="1" applyAlignment="1">
      <alignment horizontal="right"/>
    </xf>
    <xf numFmtId="2" fontId="6" fillId="0" borderId="13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9" xfId="15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2" fontId="6" fillId="0" borderId="14" xfId="15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2" fontId="6" fillId="0" borderId="14" xfId="0" applyNumberFormat="1" applyFont="1" applyBorder="1" applyAlignment="1">
      <alignment/>
    </xf>
    <xf numFmtId="0" fontId="2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6" fillId="0" borderId="9" xfId="0" applyNumberFormat="1" applyFont="1" applyFill="1" applyBorder="1" applyAlignment="1">
      <alignment horizontal="right"/>
    </xf>
    <xf numFmtId="2" fontId="0" fillId="0" borderId="9" xfId="0" applyNumberFormat="1" applyBorder="1" applyAlignment="1">
      <alignment/>
    </xf>
    <xf numFmtId="2" fontId="6" fillId="0" borderId="17" xfId="15" applyNumberFormat="1" applyFont="1" applyFill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/>
    </xf>
    <xf numFmtId="2" fontId="1" fillId="0" borderId="9" xfId="0" applyNumberFormat="1" applyFont="1" applyFill="1" applyBorder="1" applyAlignment="1">
      <alignment horizontal="right"/>
    </xf>
    <xf numFmtId="2" fontId="1" fillId="0" borderId="9" xfId="15" applyNumberFormat="1" applyFont="1" applyFill="1" applyBorder="1" applyAlignment="1">
      <alignment horizontal="right"/>
    </xf>
    <xf numFmtId="2" fontId="7" fillId="0" borderId="14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9" xfId="0" applyFont="1" applyBorder="1" applyAlignment="1">
      <alignment/>
    </xf>
    <xf numFmtId="2" fontId="1" fillId="0" borderId="19" xfId="15" applyNumberFormat="1" applyFont="1" applyFill="1" applyBorder="1" applyAlignment="1">
      <alignment horizontal="right"/>
    </xf>
    <xf numFmtId="2" fontId="1" fillId="0" borderId="19" xfId="0" applyNumberFormat="1" applyFont="1" applyFill="1" applyBorder="1" applyAlignment="1">
      <alignment horizontal="right"/>
    </xf>
    <xf numFmtId="2" fontId="7" fillId="0" borderId="19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0" xfId="15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center"/>
    </xf>
    <xf numFmtId="2" fontId="8" fillId="0" borderId="0" xfId="15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2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workbookViewId="0" topLeftCell="A7">
      <selection activeCell="B41" sqref="B41"/>
    </sheetView>
  </sheetViews>
  <sheetFormatPr defaultColWidth="9.140625" defaultRowHeight="12.75"/>
  <cols>
    <col min="1" max="1" width="4.57421875" style="16" customWidth="1"/>
    <col min="2" max="2" width="36.28125" style="0" bestFit="1" customWidth="1"/>
    <col min="3" max="3" width="8.7109375" style="0" customWidth="1"/>
    <col min="4" max="4" width="9.8515625" style="111" bestFit="1" customWidth="1"/>
    <col min="5" max="5" width="8.57421875" style="0" customWidth="1"/>
    <col min="6" max="6" width="8.57421875" style="111" bestFit="1" customWidth="1"/>
    <col min="7" max="7" width="10.140625" style="0" customWidth="1"/>
    <col min="10" max="10" width="10.140625" style="0" customWidth="1"/>
    <col min="11" max="11" width="10.7109375" style="0" bestFit="1" customWidth="1"/>
  </cols>
  <sheetData>
    <row r="1" spans="1:6" ht="12.75">
      <c r="A1" s="2" t="s">
        <v>66</v>
      </c>
      <c r="B1" s="3" t="s">
        <v>0</v>
      </c>
      <c r="C1" s="4" t="s">
        <v>1</v>
      </c>
      <c r="D1" s="5"/>
      <c r="E1" s="6"/>
      <c r="F1" s="5"/>
    </row>
    <row r="2" spans="1:6" ht="12.75">
      <c r="A2" s="2"/>
      <c r="B2" s="3" t="s">
        <v>2</v>
      </c>
      <c r="C2" s="7" t="s">
        <v>3</v>
      </c>
      <c r="D2" s="8"/>
      <c r="E2" s="9"/>
      <c r="F2" s="8"/>
    </row>
    <row r="3" spans="1:6" ht="12.75">
      <c r="A3" s="2"/>
      <c r="B3" s="3"/>
      <c r="C3" s="7"/>
      <c r="D3" s="8"/>
      <c r="E3" s="9"/>
      <c r="F3" s="8"/>
    </row>
    <row r="4" spans="1:6" ht="15">
      <c r="A4" s="10"/>
      <c r="B4" s="11"/>
      <c r="C4" s="12"/>
      <c r="D4" s="13"/>
      <c r="E4" s="14"/>
      <c r="F4" s="15"/>
    </row>
    <row r="5" spans="2:6" ht="12.75">
      <c r="B5" s="17"/>
      <c r="C5" s="18" t="s">
        <v>4</v>
      </c>
      <c r="D5" s="19"/>
      <c r="E5" s="17"/>
      <c r="F5" s="19"/>
    </row>
    <row r="6" spans="2:6" ht="13.5" thickBot="1">
      <c r="B6" s="20"/>
      <c r="C6" s="21"/>
      <c r="D6" s="22"/>
      <c r="E6" s="20"/>
      <c r="F6" s="22"/>
    </row>
    <row r="7" spans="1:7" ht="39" thickBot="1">
      <c r="A7" s="23"/>
      <c r="B7" s="24" t="s">
        <v>5</v>
      </c>
      <c r="C7" s="25" t="s">
        <v>6</v>
      </c>
      <c r="D7" s="26" t="s">
        <v>7</v>
      </c>
      <c r="E7" s="25" t="s">
        <v>8</v>
      </c>
      <c r="F7" s="27" t="s">
        <v>9</v>
      </c>
      <c r="G7" s="28" t="s">
        <v>10</v>
      </c>
    </row>
    <row r="8" spans="1:12" ht="15.75">
      <c r="A8" s="29"/>
      <c r="B8" s="30" t="s">
        <v>11</v>
      </c>
      <c r="C8" s="31"/>
      <c r="D8" s="32"/>
      <c r="E8" s="31"/>
      <c r="F8" s="33"/>
      <c r="G8" s="34"/>
      <c r="H8" s="35"/>
      <c r="I8" s="35"/>
      <c r="J8" s="35"/>
      <c r="K8" s="35"/>
      <c r="L8" s="35"/>
    </row>
    <row r="9" spans="1:12" ht="12.75">
      <c r="A9" s="36"/>
      <c r="B9" s="37" t="s">
        <v>12</v>
      </c>
      <c r="C9" s="36"/>
      <c r="D9" s="38"/>
      <c r="E9" s="39"/>
      <c r="F9" s="40"/>
      <c r="G9" s="41"/>
      <c r="H9" s="35"/>
      <c r="I9" s="35"/>
      <c r="J9" s="35"/>
      <c r="K9" s="35"/>
      <c r="L9" s="35"/>
    </row>
    <row r="10" spans="1:7" s="49" customFormat="1" ht="12.75">
      <c r="A10" s="42">
        <v>1</v>
      </c>
      <c r="B10" s="43" t="s">
        <v>13</v>
      </c>
      <c r="C10" s="44" t="s">
        <v>14</v>
      </c>
      <c r="D10" s="45">
        <v>44</v>
      </c>
      <c r="E10" s="46">
        <v>140</v>
      </c>
      <c r="F10" s="47">
        <f aca="true" t="shared" si="0" ref="F10:F18">D10*E10</f>
        <v>6160</v>
      </c>
      <c r="G10" s="48"/>
    </row>
    <row r="11" spans="1:12" s="54" customFormat="1" ht="12.75">
      <c r="A11" s="36">
        <v>2</v>
      </c>
      <c r="B11" s="50" t="s">
        <v>15</v>
      </c>
      <c r="C11" s="44" t="s">
        <v>14</v>
      </c>
      <c r="D11" s="51">
        <v>6</v>
      </c>
      <c r="E11" s="52">
        <v>230</v>
      </c>
      <c r="F11" s="47">
        <f t="shared" si="0"/>
        <v>1380</v>
      </c>
      <c r="G11" s="53"/>
      <c r="H11" s="49"/>
      <c r="I11" s="49"/>
      <c r="J11" s="49"/>
      <c r="K11" s="49"/>
      <c r="L11" s="49"/>
    </row>
    <row r="12" spans="1:12" s="54" customFormat="1" ht="12.75">
      <c r="A12" s="42">
        <v>3</v>
      </c>
      <c r="B12" s="50" t="s">
        <v>16</v>
      </c>
      <c r="C12" s="44" t="s">
        <v>17</v>
      </c>
      <c r="D12" s="51">
        <v>40</v>
      </c>
      <c r="E12" s="52">
        <v>10</v>
      </c>
      <c r="F12" s="47">
        <f t="shared" si="0"/>
        <v>400</v>
      </c>
      <c r="G12" s="53"/>
      <c r="H12" s="49"/>
      <c r="I12" s="49"/>
      <c r="J12" s="49"/>
      <c r="K12" s="49"/>
      <c r="L12" s="49"/>
    </row>
    <row r="13" spans="1:12" s="54" customFormat="1" ht="12.75">
      <c r="A13" s="36">
        <v>4</v>
      </c>
      <c r="B13" s="50" t="s">
        <v>18</v>
      </c>
      <c r="C13" s="44" t="s">
        <v>17</v>
      </c>
      <c r="D13" s="51">
        <v>40</v>
      </c>
      <c r="E13" s="52">
        <v>4</v>
      </c>
      <c r="F13" s="47">
        <f t="shared" si="0"/>
        <v>160</v>
      </c>
      <c r="G13" s="53"/>
      <c r="H13" s="49"/>
      <c r="I13" s="49"/>
      <c r="J13" s="49"/>
      <c r="K13" s="49"/>
      <c r="L13" s="49"/>
    </row>
    <row r="14" spans="1:12" s="54" customFormat="1" ht="12.75">
      <c r="A14" s="42">
        <v>5</v>
      </c>
      <c r="B14" s="55" t="s">
        <v>19</v>
      </c>
      <c r="C14" s="44" t="s">
        <v>14</v>
      </c>
      <c r="D14" s="51">
        <v>100</v>
      </c>
      <c r="E14" s="52">
        <v>15</v>
      </c>
      <c r="F14" s="47">
        <f t="shared" si="0"/>
        <v>1500</v>
      </c>
      <c r="G14" s="53"/>
      <c r="H14" s="49"/>
      <c r="I14" s="49"/>
      <c r="J14" s="49"/>
      <c r="K14" s="49"/>
      <c r="L14" s="49"/>
    </row>
    <row r="15" spans="1:12" s="54" customFormat="1" ht="12.75">
      <c r="A15" s="36">
        <v>6</v>
      </c>
      <c r="B15" s="50" t="s">
        <v>20</v>
      </c>
      <c r="C15" s="44" t="s">
        <v>14</v>
      </c>
      <c r="D15" s="51">
        <v>100</v>
      </c>
      <c r="E15" s="52">
        <v>15</v>
      </c>
      <c r="F15" s="47">
        <f t="shared" si="0"/>
        <v>1500</v>
      </c>
      <c r="G15" s="53"/>
      <c r="H15" s="49"/>
      <c r="I15" s="49"/>
      <c r="J15" s="49"/>
      <c r="K15" s="49"/>
      <c r="L15" s="49"/>
    </row>
    <row r="16" spans="1:12" s="54" customFormat="1" ht="12.75">
      <c r="A16" s="42">
        <v>7</v>
      </c>
      <c r="B16" s="50" t="s">
        <v>21</v>
      </c>
      <c r="C16" s="44" t="s">
        <v>14</v>
      </c>
      <c r="D16" s="51">
        <v>150</v>
      </c>
      <c r="E16" s="52">
        <v>12</v>
      </c>
      <c r="F16" s="47">
        <f t="shared" si="0"/>
        <v>1800</v>
      </c>
      <c r="G16" s="53"/>
      <c r="H16" s="49"/>
      <c r="I16" s="49"/>
      <c r="J16" s="49"/>
      <c r="K16" s="49"/>
      <c r="L16" s="49"/>
    </row>
    <row r="17" spans="1:12" s="54" customFormat="1" ht="12.75">
      <c r="A17" s="36">
        <v>8</v>
      </c>
      <c r="B17" s="50" t="s">
        <v>22</v>
      </c>
      <c r="C17" s="44" t="s">
        <v>14</v>
      </c>
      <c r="D17" s="51">
        <v>8</v>
      </c>
      <c r="E17" s="52">
        <v>65</v>
      </c>
      <c r="F17" s="47">
        <f t="shared" si="0"/>
        <v>520</v>
      </c>
      <c r="G17" s="53"/>
      <c r="H17" s="49"/>
      <c r="I17" s="49"/>
      <c r="J17" s="49"/>
      <c r="K17" s="49"/>
      <c r="L17" s="49"/>
    </row>
    <row r="18" spans="1:12" s="54" customFormat="1" ht="13.5" thickBot="1">
      <c r="A18" s="42">
        <v>9</v>
      </c>
      <c r="B18" s="50" t="s">
        <v>23</v>
      </c>
      <c r="C18" s="44" t="s">
        <v>14</v>
      </c>
      <c r="D18" s="51">
        <v>8</v>
      </c>
      <c r="E18" s="52">
        <v>18</v>
      </c>
      <c r="F18" s="56">
        <f t="shared" si="0"/>
        <v>144</v>
      </c>
      <c r="G18" s="57"/>
      <c r="H18" s="49"/>
      <c r="I18" s="49"/>
      <c r="J18" s="49"/>
      <c r="K18" s="49"/>
      <c r="L18" s="49"/>
    </row>
    <row r="19" spans="1:12" ht="12.75">
      <c r="A19" s="36"/>
      <c r="B19" s="58"/>
      <c r="C19" s="44"/>
      <c r="D19" s="51"/>
      <c r="E19" s="52"/>
      <c r="F19" s="59">
        <f>SUM(F10:F18)</f>
        <v>13564</v>
      </c>
      <c r="G19" s="59">
        <f>SUM(F10:F18)</f>
        <v>13564</v>
      </c>
      <c r="H19" s="35"/>
      <c r="I19" s="35"/>
      <c r="J19" s="35"/>
      <c r="K19" s="35"/>
      <c r="L19" s="35"/>
    </row>
    <row r="20" spans="1:12" ht="12.75">
      <c r="A20" s="36"/>
      <c r="B20" s="58"/>
      <c r="C20" s="44"/>
      <c r="D20" s="51"/>
      <c r="E20" s="52"/>
      <c r="F20" s="60"/>
      <c r="G20" s="41"/>
      <c r="H20" s="35"/>
      <c r="I20" s="35"/>
      <c r="J20" s="35"/>
      <c r="K20" s="35"/>
      <c r="L20" s="35"/>
    </row>
    <row r="21" spans="1:12" ht="12.75">
      <c r="A21" s="36"/>
      <c r="B21" s="61" t="s">
        <v>24</v>
      </c>
      <c r="C21" s="44"/>
      <c r="D21" s="51"/>
      <c r="E21" s="52"/>
      <c r="F21" s="60"/>
      <c r="G21" s="41"/>
      <c r="H21" s="35"/>
      <c r="I21" s="35"/>
      <c r="J21" s="35"/>
      <c r="K21" s="35"/>
      <c r="L21" s="35"/>
    </row>
    <row r="22" spans="1:12" ht="12.75">
      <c r="A22" s="36">
        <v>1</v>
      </c>
      <c r="B22" s="50" t="s">
        <v>25</v>
      </c>
      <c r="C22" s="62" t="s">
        <v>26</v>
      </c>
      <c r="D22" s="63">
        <v>100</v>
      </c>
      <c r="E22" s="64">
        <v>2.5</v>
      </c>
      <c r="F22" s="46">
        <f aca="true" t="shared" si="1" ref="F22:F40">D22*E22</f>
        <v>250</v>
      </c>
      <c r="G22" s="41"/>
      <c r="H22" s="35"/>
      <c r="I22" s="35"/>
      <c r="J22" s="35"/>
      <c r="K22" s="35"/>
      <c r="L22" s="35"/>
    </row>
    <row r="23" spans="1:12" ht="12.75">
      <c r="A23" s="36">
        <v>2</v>
      </c>
      <c r="B23" s="50" t="s">
        <v>27</v>
      </c>
      <c r="C23" s="62" t="s">
        <v>26</v>
      </c>
      <c r="D23" s="63">
        <v>100</v>
      </c>
      <c r="E23" s="64">
        <v>2.5</v>
      </c>
      <c r="F23" s="46">
        <f t="shared" si="1"/>
        <v>250</v>
      </c>
      <c r="G23" s="41"/>
      <c r="H23" s="35"/>
      <c r="I23" s="35"/>
      <c r="J23" s="35"/>
      <c r="K23" s="35"/>
      <c r="L23" s="35"/>
    </row>
    <row r="24" spans="1:12" ht="12.75">
      <c r="A24" s="36">
        <v>3</v>
      </c>
      <c r="B24" s="50" t="s">
        <v>28</v>
      </c>
      <c r="C24" s="62" t="s">
        <v>29</v>
      </c>
      <c r="D24" s="60">
        <v>180</v>
      </c>
      <c r="E24" s="64">
        <v>5.6</v>
      </c>
      <c r="F24" s="46">
        <f t="shared" si="1"/>
        <v>1007.9999999999999</v>
      </c>
      <c r="G24" s="41"/>
      <c r="H24" s="35"/>
      <c r="I24" s="35"/>
      <c r="J24" s="35"/>
      <c r="K24" s="35"/>
      <c r="L24" s="35"/>
    </row>
    <row r="25" spans="1:12" ht="12.75">
      <c r="A25" s="36">
        <v>4</v>
      </c>
      <c r="B25" s="50" t="s">
        <v>30</v>
      </c>
      <c r="C25" s="62" t="s">
        <v>29</v>
      </c>
      <c r="D25" s="64">
        <v>300</v>
      </c>
      <c r="E25" s="64">
        <v>5.5</v>
      </c>
      <c r="F25" s="46">
        <f t="shared" si="1"/>
        <v>1650</v>
      </c>
      <c r="G25" s="41"/>
      <c r="H25" s="35"/>
      <c r="I25" s="35"/>
      <c r="J25" s="35"/>
      <c r="K25" s="35"/>
      <c r="L25" s="35"/>
    </row>
    <row r="26" spans="1:12" ht="12.75">
      <c r="A26" s="36">
        <v>5</v>
      </c>
      <c r="B26" s="50" t="s">
        <v>31</v>
      </c>
      <c r="C26" s="62" t="s">
        <v>26</v>
      </c>
      <c r="D26" s="63">
        <v>100</v>
      </c>
      <c r="E26" s="64">
        <v>0.9</v>
      </c>
      <c r="F26" s="46">
        <f t="shared" si="1"/>
        <v>90</v>
      </c>
      <c r="G26" s="41"/>
      <c r="H26" s="35"/>
      <c r="I26" s="35"/>
      <c r="J26" s="35"/>
      <c r="K26" s="35"/>
      <c r="L26" s="35"/>
    </row>
    <row r="27" spans="1:12" ht="12.75">
      <c r="A27" s="36">
        <v>6</v>
      </c>
      <c r="B27" s="50" t="s">
        <v>32</v>
      </c>
      <c r="C27" s="62" t="s">
        <v>26</v>
      </c>
      <c r="D27" s="63">
        <v>50</v>
      </c>
      <c r="E27" s="64">
        <v>0.9</v>
      </c>
      <c r="F27" s="46">
        <f t="shared" si="1"/>
        <v>45</v>
      </c>
      <c r="G27" s="41"/>
      <c r="H27" s="35"/>
      <c r="I27" s="35"/>
      <c r="J27" s="35"/>
      <c r="K27" s="35"/>
      <c r="L27" s="35"/>
    </row>
    <row r="28" spans="1:7" ht="12.75">
      <c r="A28" s="36">
        <v>7</v>
      </c>
      <c r="B28" s="50" t="s">
        <v>33</v>
      </c>
      <c r="C28" s="62" t="s">
        <v>26</v>
      </c>
      <c r="D28" s="63">
        <v>50</v>
      </c>
      <c r="E28" s="64">
        <v>0.9</v>
      </c>
      <c r="F28" s="46">
        <f t="shared" si="1"/>
        <v>45</v>
      </c>
      <c r="G28" s="41"/>
    </row>
    <row r="29" spans="1:7" ht="12.75">
      <c r="A29" s="36">
        <v>8</v>
      </c>
      <c r="B29" s="50" t="s">
        <v>34</v>
      </c>
      <c r="C29" s="62" t="s">
        <v>35</v>
      </c>
      <c r="D29" s="63">
        <v>11</v>
      </c>
      <c r="E29" s="64">
        <v>5</v>
      </c>
      <c r="F29" s="46">
        <f t="shared" si="1"/>
        <v>55</v>
      </c>
      <c r="G29" s="41"/>
    </row>
    <row r="30" spans="1:7" ht="12.75">
      <c r="A30" s="36">
        <v>9</v>
      </c>
      <c r="B30" s="50" t="s">
        <v>36</v>
      </c>
      <c r="C30" s="62" t="s">
        <v>35</v>
      </c>
      <c r="D30" s="63">
        <v>11</v>
      </c>
      <c r="E30" s="64">
        <v>4</v>
      </c>
      <c r="F30" s="46">
        <f t="shared" si="1"/>
        <v>44</v>
      </c>
      <c r="G30" s="41"/>
    </row>
    <row r="31" spans="1:7" ht="12.75">
      <c r="A31" s="36">
        <v>10</v>
      </c>
      <c r="B31" s="50" t="s">
        <v>37</v>
      </c>
      <c r="C31" s="62" t="s">
        <v>35</v>
      </c>
      <c r="D31" s="63">
        <v>30</v>
      </c>
      <c r="E31" s="64">
        <v>8</v>
      </c>
      <c r="F31" s="46">
        <f t="shared" si="1"/>
        <v>240</v>
      </c>
      <c r="G31" s="41"/>
    </row>
    <row r="32" spans="1:7" ht="12.75">
      <c r="A32" s="36">
        <v>11</v>
      </c>
      <c r="B32" s="50" t="s">
        <v>38</v>
      </c>
      <c r="C32" s="62" t="s">
        <v>35</v>
      </c>
      <c r="D32" s="63">
        <v>30</v>
      </c>
      <c r="E32" s="64">
        <v>9.5</v>
      </c>
      <c r="F32" s="46">
        <f t="shared" si="1"/>
        <v>285</v>
      </c>
      <c r="G32" s="41"/>
    </row>
    <row r="33" spans="1:7" ht="12.75">
      <c r="A33" s="36">
        <v>12</v>
      </c>
      <c r="B33" s="50" t="s">
        <v>39</v>
      </c>
      <c r="C33" s="62" t="s">
        <v>35</v>
      </c>
      <c r="D33" s="63">
        <v>20</v>
      </c>
      <c r="E33" s="64">
        <v>5</v>
      </c>
      <c r="F33" s="46">
        <f t="shared" si="1"/>
        <v>100</v>
      </c>
      <c r="G33" s="41"/>
    </row>
    <row r="34" spans="1:7" ht="12.75">
      <c r="A34" s="36">
        <v>13</v>
      </c>
      <c r="B34" s="50" t="s">
        <v>40</v>
      </c>
      <c r="C34" s="62" t="s">
        <v>35</v>
      </c>
      <c r="D34" s="63">
        <v>5</v>
      </c>
      <c r="E34" s="64">
        <v>4</v>
      </c>
      <c r="F34" s="46">
        <f t="shared" si="1"/>
        <v>20</v>
      </c>
      <c r="G34" s="41"/>
    </row>
    <row r="35" spans="1:7" ht="12.75">
      <c r="A35" s="36">
        <v>14</v>
      </c>
      <c r="B35" s="50" t="s">
        <v>41</v>
      </c>
      <c r="C35" s="62" t="s">
        <v>35</v>
      </c>
      <c r="D35" s="63">
        <v>5</v>
      </c>
      <c r="E35" s="64">
        <v>5</v>
      </c>
      <c r="F35" s="46">
        <f t="shared" si="1"/>
        <v>25</v>
      </c>
      <c r="G35" s="41"/>
    </row>
    <row r="36" spans="1:7" ht="12.75">
      <c r="A36" s="36">
        <v>15</v>
      </c>
      <c r="B36" s="50" t="s">
        <v>42</v>
      </c>
      <c r="C36" s="62" t="s">
        <v>35</v>
      </c>
      <c r="D36" s="63">
        <v>21</v>
      </c>
      <c r="E36" s="64">
        <v>1.5</v>
      </c>
      <c r="F36" s="46">
        <f t="shared" si="1"/>
        <v>31.5</v>
      </c>
      <c r="G36" s="41"/>
    </row>
    <row r="37" spans="1:7" ht="12.75">
      <c r="A37" s="36">
        <v>16</v>
      </c>
      <c r="B37" s="50" t="s">
        <v>43</v>
      </c>
      <c r="C37" s="62" t="s">
        <v>35</v>
      </c>
      <c r="D37" s="65">
        <v>15</v>
      </c>
      <c r="E37" s="60">
        <v>3.5</v>
      </c>
      <c r="F37" s="46">
        <f t="shared" si="1"/>
        <v>52.5</v>
      </c>
      <c r="G37" s="66"/>
    </row>
    <row r="38" spans="1:7" ht="12.75">
      <c r="A38" s="36">
        <v>17</v>
      </c>
      <c r="B38" s="50" t="s">
        <v>44</v>
      </c>
      <c r="C38" s="62" t="s">
        <v>35</v>
      </c>
      <c r="D38" s="65">
        <v>3</v>
      </c>
      <c r="E38" s="60">
        <v>69</v>
      </c>
      <c r="F38" s="67">
        <f t="shared" si="1"/>
        <v>207</v>
      </c>
      <c r="G38" s="68"/>
    </row>
    <row r="39" spans="1:7" ht="12.75">
      <c r="A39" s="36">
        <v>18</v>
      </c>
      <c r="B39" s="50" t="s">
        <v>45</v>
      </c>
      <c r="C39" s="62" t="s">
        <v>35</v>
      </c>
      <c r="D39" s="65">
        <v>10</v>
      </c>
      <c r="E39" s="60">
        <v>4.2</v>
      </c>
      <c r="F39" s="46">
        <f t="shared" si="1"/>
        <v>42</v>
      </c>
      <c r="G39" s="66"/>
    </row>
    <row r="40" spans="1:7" ht="13.5" thickBot="1">
      <c r="A40" s="36">
        <v>19</v>
      </c>
      <c r="B40" s="50" t="s">
        <v>46</v>
      </c>
      <c r="C40" s="62" t="s">
        <v>35</v>
      </c>
      <c r="D40" s="65">
        <v>10</v>
      </c>
      <c r="E40" s="60">
        <v>3.8</v>
      </c>
      <c r="F40" s="69">
        <f t="shared" si="1"/>
        <v>38</v>
      </c>
      <c r="G40" s="70"/>
    </row>
    <row r="41" spans="1:7" ht="12.75">
      <c r="A41" s="36"/>
      <c r="B41" s="71"/>
      <c r="C41" s="62"/>
      <c r="D41" s="65"/>
      <c r="E41" s="60"/>
      <c r="F41" s="59">
        <f>SUM(F22:F40)</f>
        <v>4478</v>
      </c>
      <c r="G41" s="59">
        <f>SUM(F22:F40)</f>
        <v>4478</v>
      </c>
    </row>
    <row r="42" spans="1:7" ht="12.75">
      <c r="A42" s="36"/>
      <c r="B42" s="58"/>
      <c r="C42" s="44"/>
      <c r="D42" s="51"/>
      <c r="E42" s="52"/>
      <c r="F42" s="60"/>
      <c r="G42" s="41"/>
    </row>
    <row r="43" spans="1:7" ht="12.75">
      <c r="A43" s="36"/>
      <c r="B43" s="61" t="s">
        <v>47</v>
      </c>
      <c r="C43" s="44"/>
      <c r="D43" s="51"/>
      <c r="E43" s="52"/>
      <c r="F43" s="60"/>
      <c r="G43" s="41"/>
    </row>
    <row r="44" spans="1:7" ht="12.75">
      <c r="A44" s="36">
        <v>1</v>
      </c>
      <c r="B44" s="43" t="s">
        <v>48</v>
      </c>
      <c r="C44" s="48" t="s">
        <v>49</v>
      </c>
      <c r="D44" s="64">
        <v>300</v>
      </c>
      <c r="E44" s="72">
        <v>12</v>
      </c>
      <c r="F44" s="46">
        <f>D44*E44</f>
        <v>3600</v>
      </c>
      <c r="G44" s="66"/>
    </row>
    <row r="45" spans="1:7" ht="12.75">
      <c r="A45" s="36">
        <v>2</v>
      </c>
      <c r="B45" s="43" t="s">
        <v>50</v>
      </c>
      <c r="C45" s="48" t="s">
        <v>49</v>
      </c>
      <c r="D45" s="73">
        <v>130</v>
      </c>
      <c r="E45" s="72">
        <v>7.6</v>
      </c>
      <c r="F45" s="67">
        <f>D45*E45</f>
        <v>988</v>
      </c>
      <c r="G45" s="74"/>
    </row>
    <row r="46" spans="1:7" ht="13.5" thickBot="1">
      <c r="A46" s="36">
        <v>3</v>
      </c>
      <c r="B46" s="43" t="s">
        <v>51</v>
      </c>
      <c r="C46" s="48" t="s">
        <v>49</v>
      </c>
      <c r="D46" s="73">
        <v>50</v>
      </c>
      <c r="E46" s="72">
        <v>7.6</v>
      </c>
      <c r="F46" s="56">
        <f>D46*E46</f>
        <v>380</v>
      </c>
      <c r="G46" s="56"/>
    </row>
    <row r="47" spans="1:7" ht="12.75">
      <c r="A47" s="36"/>
      <c r="B47" s="75"/>
      <c r="C47" s="48"/>
      <c r="D47" s="73"/>
      <c r="E47" s="72"/>
      <c r="F47" s="74">
        <f>SUM(F44:F46)</f>
        <v>4968</v>
      </c>
      <c r="G47" s="74">
        <f>SUM(F44:F46)</f>
        <v>4968</v>
      </c>
    </row>
    <row r="48" spans="1:7" ht="12.75">
      <c r="A48" s="36"/>
      <c r="B48" s="75"/>
      <c r="C48" s="48"/>
      <c r="D48" s="73"/>
      <c r="E48" s="72"/>
      <c r="F48" s="46"/>
      <c r="G48" s="66"/>
    </row>
    <row r="49" spans="1:7" ht="12.75">
      <c r="A49" s="36"/>
      <c r="B49" s="75"/>
      <c r="C49" s="48"/>
      <c r="D49" s="73"/>
      <c r="E49" s="72"/>
      <c r="F49" s="46"/>
      <c r="G49" s="66"/>
    </row>
    <row r="50" spans="1:7" ht="12.75">
      <c r="A50" s="36"/>
      <c r="B50" s="75"/>
      <c r="C50" s="48"/>
      <c r="D50" s="73"/>
      <c r="E50" s="72"/>
      <c r="F50" s="46"/>
      <c r="G50" s="66"/>
    </row>
    <row r="51" spans="1:7" ht="12.75">
      <c r="A51" s="36"/>
      <c r="B51" s="75"/>
      <c r="C51" s="48"/>
      <c r="D51" s="73"/>
      <c r="E51" s="72"/>
      <c r="F51" s="46"/>
      <c r="G51" s="66"/>
    </row>
    <row r="52" spans="1:7" ht="12.75">
      <c r="A52" s="36"/>
      <c r="B52" s="75"/>
      <c r="C52" s="48"/>
      <c r="D52" s="73"/>
      <c r="E52" s="72"/>
      <c r="F52" s="46"/>
      <c r="G52" s="66"/>
    </row>
    <row r="53" spans="1:7" ht="12.75">
      <c r="A53" s="36"/>
      <c r="B53" s="75" t="s">
        <v>52</v>
      </c>
      <c r="C53" s="48"/>
      <c r="D53" s="73"/>
      <c r="E53" s="72"/>
      <c r="F53" s="74"/>
      <c r="G53" s="76">
        <f>SUM(G19:G47)</f>
        <v>23010</v>
      </c>
    </row>
    <row r="54" spans="1:7" ht="11.25" customHeight="1">
      <c r="A54" s="36"/>
      <c r="B54" s="75"/>
      <c r="C54" s="48"/>
      <c r="D54" s="73"/>
      <c r="E54" s="72"/>
      <c r="F54" s="46"/>
      <c r="G54" s="66"/>
    </row>
    <row r="55" spans="1:7" ht="12.75">
      <c r="A55" s="36"/>
      <c r="B55" s="77" t="s">
        <v>53</v>
      </c>
      <c r="C55" s="44"/>
      <c r="D55" s="51"/>
      <c r="E55" s="52"/>
      <c r="F55" s="60"/>
      <c r="G55" s="66">
        <f>SUM(G18:G47)</f>
        <v>23010</v>
      </c>
    </row>
    <row r="56" spans="1:7" ht="12.75">
      <c r="A56" s="36"/>
      <c r="B56" s="75"/>
      <c r="C56" s="44"/>
      <c r="D56" s="51"/>
      <c r="E56" s="52"/>
      <c r="F56" s="60"/>
      <c r="G56" s="66"/>
    </row>
    <row r="57" spans="1:7" ht="15.75">
      <c r="A57" s="36"/>
      <c r="B57" s="78" t="s">
        <v>54</v>
      </c>
      <c r="C57" s="44"/>
      <c r="D57" s="51"/>
      <c r="E57" s="52"/>
      <c r="F57" s="60"/>
      <c r="G57" s="66"/>
    </row>
    <row r="58" spans="1:7" ht="12.75">
      <c r="A58" s="36"/>
      <c r="B58" s="79" t="s">
        <v>55</v>
      </c>
      <c r="C58" s="48"/>
      <c r="D58" s="51"/>
      <c r="E58" s="80"/>
      <c r="F58" s="46"/>
      <c r="G58" s="81"/>
    </row>
    <row r="59" spans="1:7" ht="13.5" thickBot="1">
      <c r="A59" s="36">
        <v>1</v>
      </c>
      <c r="B59" s="43" t="s">
        <v>56</v>
      </c>
      <c r="C59" s="53" t="s">
        <v>57</v>
      </c>
      <c r="D59" s="51">
        <v>200</v>
      </c>
      <c r="E59" s="80">
        <v>11</v>
      </c>
      <c r="F59" s="56">
        <f>D59*E59</f>
        <v>2200</v>
      </c>
      <c r="G59" s="70"/>
    </row>
    <row r="60" spans="1:7" ht="13.5" thickBot="1">
      <c r="A60" s="36"/>
      <c r="B60" s="43"/>
      <c r="C60" s="53"/>
      <c r="D60" s="51"/>
      <c r="E60" s="80"/>
      <c r="F60" s="82">
        <f>SUM(F59)</f>
        <v>2200</v>
      </c>
      <c r="G60" s="69">
        <f>SUM(F59)</f>
        <v>2200</v>
      </c>
    </row>
    <row r="61" spans="1:7" ht="12.75">
      <c r="A61" s="36"/>
      <c r="B61" s="43"/>
      <c r="C61" s="53"/>
      <c r="D61" s="51"/>
      <c r="E61" s="80"/>
      <c r="F61" s="47"/>
      <c r="G61" s="76">
        <f>SUM(G55:G60)</f>
        <v>25210</v>
      </c>
    </row>
    <row r="62" spans="1:7" ht="13.5" thickBot="1">
      <c r="A62" s="36"/>
      <c r="B62" s="43"/>
      <c r="C62" s="53"/>
      <c r="D62" s="51"/>
      <c r="E62" s="80" t="s">
        <v>58</v>
      </c>
      <c r="F62" s="46"/>
      <c r="G62" s="70">
        <f>SUM(G55:G60)*19%</f>
        <v>4789.9</v>
      </c>
    </row>
    <row r="63" spans="1:7" ht="12.75">
      <c r="A63" s="83"/>
      <c r="B63" s="43"/>
      <c r="C63" s="84"/>
      <c r="D63" s="38"/>
      <c r="E63" s="85"/>
      <c r="F63" s="86"/>
      <c r="G63" s="87">
        <f>SUM(G61:G62)</f>
        <v>29999.9</v>
      </c>
    </row>
    <row r="64" spans="1:7" ht="13.5" thickBot="1">
      <c r="A64" s="88"/>
      <c r="B64" s="89"/>
      <c r="C64" s="90"/>
      <c r="D64" s="91"/>
      <c r="E64" s="92"/>
      <c r="F64" s="91"/>
      <c r="G64" s="93"/>
    </row>
    <row r="65" spans="1:7" ht="12.75">
      <c r="A65" s="94"/>
      <c r="B65" s="95"/>
      <c r="C65" s="95"/>
      <c r="D65" s="95"/>
      <c r="E65" s="95"/>
      <c r="F65" s="95"/>
      <c r="G65" s="95"/>
    </row>
    <row r="66" spans="1:7" ht="12" customHeight="1">
      <c r="A66" s="94"/>
      <c r="B66" s="96" t="s">
        <v>59</v>
      </c>
      <c r="C66" s="97"/>
      <c r="D66" s="98"/>
      <c r="E66" s="99" t="s">
        <v>60</v>
      </c>
      <c r="F66" s="100"/>
      <c r="G66" s="101"/>
    </row>
    <row r="67" spans="1:7" ht="12.75">
      <c r="A67" s="94"/>
      <c r="B67" s="96" t="s">
        <v>61</v>
      </c>
      <c r="C67" s="97"/>
      <c r="D67" s="98"/>
      <c r="E67" s="99"/>
      <c r="F67" s="100"/>
      <c r="G67" s="101"/>
    </row>
    <row r="68" spans="1:7" ht="12.75">
      <c r="A68" s="94"/>
      <c r="B68" s="96"/>
      <c r="C68" s="97"/>
      <c r="D68" s="98"/>
      <c r="E68" s="99"/>
      <c r="F68" s="100"/>
      <c r="G68" s="101"/>
    </row>
    <row r="69" spans="1:7" ht="12.75">
      <c r="A69" s="102"/>
      <c r="B69" s="96"/>
      <c r="C69" s="97"/>
      <c r="D69" s="98"/>
      <c r="E69" s="99"/>
      <c r="F69" s="100"/>
      <c r="G69" s="101"/>
    </row>
    <row r="70" spans="1:7" ht="12.75">
      <c r="A70" s="102"/>
      <c r="B70" s="103" t="s">
        <v>62</v>
      </c>
      <c r="C70" s="97"/>
      <c r="D70" s="104"/>
      <c r="E70" s="103" t="s">
        <v>63</v>
      </c>
      <c r="F70" s="105"/>
      <c r="G70" s="101"/>
    </row>
    <row r="71" spans="1:7" ht="12.75">
      <c r="A71" s="94"/>
      <c r="B71" s="96" t="s">
        <v>64</v>
      </c>
      <c r="C71" s="97"/>
      <c r="D71" s="104"/>
      <c r="E71" s="103" t="s">
        <v>65</v>
      </c>
      <c r="F71" s="105"/>
      <c r="G71" s="101"/>
    </row>
    <row r="72" spans="1:6" ht="13.5" customHeight="1">
      <c r="A72" s="103"/>
      <c r="B72" s="106"/>
      <c r="C72" s="1"/>
      <c r="D72" s="107"/>
      <c r="E72" s="1"/>
      <c r="F72" s="108"/>
    </row>
    <row r="73" spans="1:7" ht="12.75">
      <c r="A73" s="103"/>
      <c r="B73" s="106"/>
      <c r="C73" s="1"/>
      <c r="D73" s="107"/>
      <c r="E73" s="109"/>
      <c r="F73" s="109"/>
      <c r="G73" s="1"/>
    </row>
    <row r="74" spans="1:7" ht="12.75">
      <c r="A74" s="103"/>
      <c r="B74" s="1"/>
      <c r="C74" s="1"/>
      <c r="D74" s="107"/>
      <c r="E74" s="1"/>
      <c r="F74" s="108"/>
      <c r="G74" s="1"/>
    </row>
    <row r="75" spans="1:7" ht="12.75">
      <c r="A75" s="103"/>
      <c r="B75" s="1"/>
      <c r="C75" s="1"/>
      <c r="D75" s="107"/>
      <c r="E75" s="1"/>
      <c r="F75" s="108"/>
      <c r="G75" s="1"/>
    </row>
    <row r="76" spans="1:7" ht="12.75">
      <c r="A76" s="103"/>
      <c r="B76" s="1"/>
      <c r="C76" s="1"/>
      <c r="D76" s="107"/>
      <c r="E76" s="1"/>
      <c r="F76" s="108"/>
      <c r="G76" s="1"/>
    </row>
    <row r="77" spans="1:7" ht="12.75">
      <c r="A77" s="103"/>
      <c r="B77" s="1"/>
      <c r="C77" s="1"/>
      <c r="D77" s="107"/>
      <c r="E77" s="109"/>
      <c r="F77" s="109"/>
      <c r="G77" s="1"/>
    </row>
    <row r="78" spans="1:7" ht="15">
      <c r="A78" s="110"/>
      <c r="B78" s="1"/>
      <c r="C78" s="1"/>
      <c r="D78" s="107"/>
      <c r="E78" s="1"/>
      <c r="F78" s="108"/>
      <c r="G78" s="1"/>
    </row>
    <row r="79" spans="1:6" s="1" customFormat="1" ht="12.75">
      <c r="A79" s="106"/>
      <c r="D79" s="107"/>
      <c r="F79" s="108"/>
    </row>
    <row r="80" spans="1:6" s="1" customFormat="1" ht="12.75">
      <c r="A80" s="106"/>
      <c r="B80"/>
      <c r="C80"/>
      <c r="D80" s="111"/>
      <c r="E80"/>
      <c r="F80" s="111"/>
    </row>
    <row r="81" spans="1:6" s="1" customFormat="1" ht="12.75">
      <c r="A81" s="106"/>
      <c r="B81"/>
      <c r="C81"/>
      <c r="D81" s="111"/>
      <c r="E81"/>
      <c r="F81" s="111"/>
    </row>
    <row r="82" spans="1:7" s="1" customFormat="1" ht="12.75">
      <c r="A82" s="106"/>
      <c r="B82"/>
      <c r="C82"/>
      <c r="D82" s="111"/>
      <c r="E82"/>
      <c r="F82" s="111"/>
      <c r="G82"/>
    </row>
    <row r="83" spans="1:7" s="1" customFormat="1" ht="12.75">
      <c r="A83" s="106"/>
      <c r="B83"/>
      <c r="C83"/>
      <c r="D83" s="111"/>
      <c r="E83"/>
      <c r="F83" s="111"/>
      <c r="G83"/>
    </row>
    <row r="84" spans="1:7" s="1" customFormat="1" ht="12.75">
      <c r="A84" s="106"/>
      <c r="B84"/>
      <c r="C84"/>
      <c r="D84" s="111"/>
      <c r="E84"/>
      <c r="F84" s="111"/>
      <c r="G84"/>
    </row>
    <row r="85" spans="1:7" s="1" customFormat="1" ht="12.75">
      <c r="A85" s="106"/>
      <c r="B85"/>
      <c r="C85"/>
      <c r="D85" s="111"/>
      <c r="E85"/>
      <c r="F85" s="111"/>
      <c r="G85"/>
    </row>
    <row r="86" spans="1:7" s="1" customFormat="1" ht="12.75">
      <c r="A86" s="106"/>
      <c r="B86"/>
      <c r="C86"/>
      <c r="D86" s="111"/>
      <c r="E86"/>
      <c r="F86" s="111"/>
      <c r="G86"/>
    </row>
    <row r="87" spans="1:7" s="1" customFormat="1" ht="12.75">
      <c r="A87" s="106"/>
      <c r="B87"/>
      <c r="C87"/>
      <c r="D87" s="111"/>
      <c r="E87"/>
      <c r="F87" s="111"/>
      <c r="G87"/>
    </row>
  </sheetData>
  <mergeCells count="2">
    <mergeCell ref="E73:F73"/>
    <mergeCell ref="E77:F7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7"/>
  <sheetViews>
    <sheetView workbookViewId="0" topLeftCell="A1">
      <selection activeCell="B5" sqref="B5"/>
    </sheetView>
  </sheetViews>
  <sheetFormatPr defaultColWidth="9.140625" defaultRowHeight="12.75"/>
  <cols>
    <col min="1" max="1" width="4.57421875" style="16" customWidth="1"/>
    <col min="2" max="2" width="36.28125" style="0" bestFit="1" customWidth="1"/>
    <col min="3" max="3" width="8.7109375" style="0" customWidth="1"/>
    <col min="4" max="4" width="9.8515625" style="111" bestFit="1" customWidth="1"/>
    <col min="5" max="5" width="8.57421875" style="0" customWidth="1"/>
    <col min="6" max="6" width="8.57421875" style="111" bestFit="1" customWidth="1"/>
    <col min="7" max="7" width="10.140625" style="0" customWidth="1"/>
    <col min="10" max="10" width="10.140625" style="0" customWidth="1"/>
    <col min="11" max="11" width="10.7109375" style="0" bestFit="1" customWidth="1"/>
  </cols>
  <sheetData>
    <row r="1" spans="1:6" ht="12.75">
      <c r="A1" s="2"/>
      <c r="B1" s="3" t="s">
        <v>0</v>
      </c>
      <c r="C1" s="4" t="s">
        <v>1</v>
      </c>
      <c r="D1" s="5"/>
      <c r="E1" s="6"/>
      <c r="F1" s="5"/>
    </row>
    <row r="2" spans="1:6" ht="12.75">
      <c r="A2" s="2"/>
      <c r="B2" s="3" t="s">
        <v>2</v>
      </c>
      <c r="C2" s="7" t="s">
        <v>3</v>
      </c>
      <c r="D2" s="8"/>
      <c r="E2" s="9"/>
      <c r="F2" s="8"/>
    </row>
    <row r="3" spans="1:6" ht="12.75">
      <c r="A3" s="2"/>
      <c r="B3" s="3"/>
      <c r="C3" s="7"/>
      <c r="D3" s="8"/>
      <c r="E3" s="9"/>
      <c r="F3" s="8"/>
    </row>
    <row r="4" spans="1:6" ht="15">
      <c r="A4" s="10"/>
      <c r="B4" s="11"/>
      <c r="C4" s="12"/>
      <c r="D4" s="13"/>
      <c r="E4" s="14"/>
      <c r="F4" s="15"/>
    </row>
    <row r="5" spans="2:6" ht="12.75">
      <c r="B5" s="17"/>
      <c r="C5" s="18" t="s">
        <v>67</v>
      </c>
      <c r="D5" s="19"/>
      <c r="E5" s="17"/>
      <c r="F5" s="19"/>
    </row>
    <row r="6" spans="2:6" ht="13.5" thickBot="1">
      <c r="B6" s="20"/>
      <c r="C6" s="21"/>
      <c r="D6" s="22"/>
      <c r="E6" s="20"/>
      <c r="F6" s="22"/>
    </row>
    <row r="7" spans="1:7" ht="39" thickBot="1">
      <c r="A7" s="23" t="s">
        <v>68</v>
      </c>
      <c r="B7" s="24" t="s">
        <v>5</v>
      </c>
      <c r="C7" s="25" t="s">
        <v>6</v>
      </c>
      <c r="D7" s="26" t="s">
        <v>7</v>
      </c>
      <c r="E7" s="25" t="s">
        <v>8</v>
      </c>
      <c r="F7" s="27" t="s">
        <v>9</v>
      </c>
      <c r="G7" s="28" t="s">
        <v>10</v>
      </c>
    </row>
    <row r="8" spans="1:12" ht="15.75">
      <c r="A8" s="112"/>
      <c r="B8" s="30" t="s">
        <v>11</v>
      </c>
      <c r="C8" s="31"/>
      <c r="D8" s="32"/>
      <c r="E8" s="31"/>
      <c r="F8" s="33"/>
      <c r="G8" s="34"/>
      <c r="H8" s="35"/>
      <c r="I8" s="35"/>
      <c r="J8" s="35"/>
      <c r="K8" s="35"/>
      <c r="L8" s="35"/>
    </row>
    <row r="9" spans="1:12" ht="12.75">
      <c r="A9" s="113"/>
      <c r="B9" s="37" t="s">
        <v>12</v>
      </c>
      <c r="C9" s="36"/>
      <c r="D9" s="38"/>
      <c r="E9" s="39"/>
      <c r="F9" s="40"/>
      <c r="G9" s="41"/>
      <c r="H9" s="35"/>
      <c r="I9" s="35"/>
      <c r="J9" s="35"/>
      <c r="K9" s="35"/>
      <c r="L9" s="35"/>
    </row>
    <row r="10" spans="1:7" s="49" customFormat="1" ht="12.75">
      <c r="A10" s="114">
        <v>1</v>
      </c>
      <c r="B10" s="43" t="s">
        <v>13</v>
      </c>
      <c r="C10" s="44" t="s">
        <v>14</v>
      </c>
      <c r="D10" s="45">
        <v>44</v>
      </c>
      <c r="E10" s="46"/>
      <c r="F10" s="47"/>
      <c r="G10" s="48"/>
    </row>
    <row r="11" spans="1:12" s="54" customFormat="1" ht="12.75">
      <c r="A11" s="115">
        <v>2</v>
      </c>
      <c r="B11" s="50" t="s">
        <v>15</v>
      </c>
      <c r="C11" s="44" t="s">
        <v>14</v>
      </c>
      <c r="D11" s="51">
        <v>6</v>
      </c>
      <c r="E11" s="52"/>
      <c r="F11" s="47"/>
      <c r="G11" s="53"/>
      <c r="H11" s="49"/>
      <c r="I11" s="49"/>
      <c r="J11" s="49"/>
      <c r="K11" s="49"/>
      <c r="L11" s="49"/>
    </row>
    <row r="12" spans="1:12" s="54" customFormat="1" ht="12.75">
      <c r="A12" s="115">
        <v>3</v>
      </c>
      <c r="B12" s="50" t="s">
        <v>16</v>
      </c>
      <c r="C12" s="44" t="s">
        <v>17</v>
      </c>
      <c r="D12" s="51">
        <v>40</v>
      </c>
      <c r="E12" s="52"/>
      <c r="F12" s="47"/>
      <c r="G12" s="53"/>
      <c r="H12" s="49"/>
      <c r="I12" s="49"/>
      <c r="J12" s="49"/>
      <c r="K12" s="49"/>
      <c r="L12" s="49"/>
    </row>
    <row r="13" spans="1:12" s="54" customFormat="1" ht="12.75">
      <c r="A13" s="115">
        <v>4</v>
      </c>
      <c r="B13" s="50" t="s">
        <v>18</v>
      </c>
      <c r="C13" s="44" t="s">
        <v>17</v>
      </c>
      <c r="D13" s="51">
        <v>40</v>
      </c>
      <c r="E13" s="52"/>
      <c r="F13" s="47"/>
      <c r="G13" s="53"/>
      <c r="H13" s="49"/>
      <c r="I13" s="49"/>
      <c r="J13" s="49"/>
      <c r="K13" s="49"/>
      <c r="L13" s="49"/>
    </row>
    <row r="14" spans="1:12" s="54" customFormat="1" ht="12.75">
      <c r="A14" s="115">
        <v>5</v>
      </c>
      <c r="B14" s="55" t="s">
        <v>19</v>
      </c>
      <c r="C14" s="44" t="s">
        <v>14</v>
      </c>
      <c r="D14" s="51">
        <v>100</v>
      </c>
      <c r="E14" s="52"/>
      <c r="F14" s="47"/>
      <c r="G14" s="53"/>
      <c r="H14" s="49"/>
      <c r="I14" s="49"/>
      <c r="J14" s="49"/>
      <c r="K14" s="49"/>
      <c r="L14" s="49"/>
    </row>
    <row r="15" spans="1:12" s="54" customFormat="1" ht="12.75">
      <c r="A15" s="115">
        <v>6</v>
      </c>
      <c r="B15" s="50" t="s">
        <v>20</v>
      </c>
      <c r="C15" s="44" t="s">
        <v>14</v>
      </c>
      <c r="D15" s="51">
        <v>100</v>
      </c>
      <c r="E15" s="52"/>
      <c r="F15" s="47"/>
      <c r="G15" s="53"/>
      <c r="H15" s="49"/>
      <c r="I15" s="49"/>
      <c r="J15" s="49"/>
      <c r="K15" s="49"/>
      <c r="L15" s="49"/>
    </row>
    <row r="16" spans="1:12" s="54" customFormat="1" ht="12.75">
      <c r="A16" s="115">
        <v>7</v>
      </c>
      <c r="B16" s="50" t="s">
        <v>21</v>
      </c>
      <c r="C16" s="44" t="s">
        <v>14</v>
      </c>
      <c r="D16" s="51">
        <v>150</v>
      </c>
      <c r="E16" s="52"/>
      <c r="F16" s="47"/>
      <c r="G16" s="53"/>
      <c r="H16" s="49"/>
      <c r="I16" s="49"/>
      <c r="J16" s="49"/>
      <c r="K16" s="49"/>
      <c r="L16" s="49"/>
    </row>
    <row r="17" spans="1:12" s="54" customFormat="1" ht="12.75">
      <c r="A17" s="115">
        <v>8</v>
      </c>
      <c r="B17" s="50" t="s">
        <v>22</v>
      </c>
      <c r="C17" s="44" t="s">
        <v>14</v>
      </c>
      <c r="D17" s="51">
        <v>8</v>
      </c>
      <c r="E17" s="52"/>
      <c r="F17" s="47"/>
      <c r="G17" s="53"/>
      <c r="H17" s="49"/>
      <c r="I17" s="49"/>
      <c r="J17" s="49"/>
      <c r="K17" s="49"/>
      <c r="L17" s="49"/>
    </row>
    <row r="18" spans="1:12" s="54" customFormat="1" ht="13.5" thickBot="1">
      <c r="A18" s="115">
        <v>9</v>
      </c>
      <c r="B18" s="50" t="s">
        <v>23</v>
      </c>
      <c r="C18" s="44" t="s">
        <v>14</v>
      </c>
      <c r="D18" s="51">
        <v>8</v>
      </c>
      <c r="E18" s="52"/>
      <c r="F18" s="56"/>
      <c r="G18" s="57"/>
      <c r="H18" s="49"/>
      <c r="I18" s="49"/>
      <c r="J18" s="49"/>
      <c r="K18" s="49"/>
      <c r="L18" s="49"/>
    </row>
    <row r="19" spans="1:12" ht="12.75">
      <c r="A19" s="115"/>
      <c r="B19" s="58"/>
      <c r="C19" s="44"/>
      <c r="D19" s="51"/>
      <c r="E19" s="52"/>
      <c r="F19" s="59"/>
      <c r="G19" s="59"/>
      <c r="H19" s="35"/>
      <c r="I19" s="35"/>
      <c r="J19" s="35"/>
      <c r="K19" s="35"/>
      <c r="L19" s="35"/>
    </row>
    <row r="20" spans="1:12" ht="12.75">
      <c r="A20" s="115"/>
      <c r="B20" s="58"/>
      <c r="C20" s="44"/>
      <c r="D20" s="51"/>
      <c r="E20" s="52"/>
      <c r="F20" s="60"/>
      <c r="G20" s="41"/>
      <c r="H20" s="35"/>
      <c r="I20" s="35"/>
      <c r="J20" s="35"/>
      <c r="K20" s="35"/>
      <c r="L20" s="35"/>
    </row>
    <row r="21" spans="1:12" ht="12.75">
      <c r="A21" s="115"/>
      <c r="B21" s="61" t="s">
        <v>24</v>
      </c>
      <c r="C21" s="44"/>
      <c r="D21" s="51"/>
      <c r="E21" s="52"/>
      <c r="F21" s="60"/>
      <c r="G21" s="41"/>
      <c r="H21" s="35"/>
      <c r="I21" s="35"/>
      <c r="J21" s="35"/>
      <c r="K21" s="35"/>
      <c r="L21" s="35"/>
    </row>
    <row r="22" spans="1:12" ht="12.75">
      <c r="A22" s="115">
        <v>1</v>
      </c>
      <c r="B22" s="50" t="s">
        <v>25</v>
      </c>
      <c r="C22" s="62" t="s">
        <v>26</v>
      </c>
      <c r="D22" s="63">
        <v>100</v>
      </c>
      <c r="E22" s="64"/>
      <c r="F22" s="46"/>
      <c r="G22" s="41"/>
      <c r="H22" s="35"/>
      <c r="I22" s="35"/>
      <c r="J22" s="35"/>
      <c r="K22" s="35"/>
      <c r="L22" s="35"/>
    </row>
    <row r="23" spans="1:12" ht="12.75">
      <c r="A23" s="115">
        <v>2</v>
      </c>
      <c r="B23" s="50" t="s">
        <v>27</v>
      </c>
      <c r="C23" s="62" t="s">
        <v>26</v>
      </c>
      <c r="D23" s="63">
        <v>100</v>
      </c>
      <c r="E23" s="64"/>
      <c r="F23" s="46"/>
      <c r="G23" s="41"/>
      <c r="H23" s="35"/>
      <c r="I23" s="35"/>
      <c r="J23" s="35"/>
      <c r="K23" s="35"/>
      <c r="L23" s="35"/>
    </row>
    <row r="24" spans="1:12" ht="12.75">
      <c r="A24" s="115">
        <v>3</v>
      </c>
      <c r="B24" s="50" t="s">
        <v>28</v>
      </c>
      <c r="C24" s="62" t="s">
        <v>29</v>
      </c>
      <c r="D24" s="60">
        <v>180</v>
      </c>
      <c r="E24" s="64"/>
      <c r="F24" s="46"/>
      <c r="G24" s="41"/>
      <c r="H24" s="35"/>
      <c r="I24" s="35"/>
      <c r="J24" s="35"/>
      <c r="K24" s="35"/>
      <c r="L24" s="35"/>
    </row>
    <row r="25" spans="1:12" ht="12.75">
      <c r="A25" s="115">
        <v>4</v>
      </c>
      <c r="B25" s="50" t="s">
        <v>30</v>
      </c>
      <c r="C25" s="62" t="s">
        <v>29</v>
      </c>
      <c r="D25" s="64">
        <v>300</v>
      </c>
      <c r="E25" s="64"/>
      <c r="F25" s="46"/>
      <c r="G25" s="41"/>
      <c r="H25" s="35"/>
      <c r="I25" s="35"/>
      <c r="J25" s="35"/>
      <c r="K25" s="35"/>
      <c r="L25" s="35"/>
    </row>
    <row r="26" spans="1:12" ht="12.75">
      <c r="A26" s="115">
        <v>5</v>
      </c>
      <c r="B26" s="50" t="s">
        <v>31</v>
      </c>
      <c r="C26" s="62" t="s">
        <v>26</v>
      </c>
      <c r="D26" s="63">
        <v>100</v>
      </c>
      <c r="E26" s="64"/>
      <c r="F26" s="46"/>
      <c r="G26" s="41"/>
      <c r="H26" s="35"/>
      <c r="I26" s="35"/>
      <c r="J26" s="35"/>
      <c r="K26" s="35"/>
      <c r="L26" s="35"/>
    </row>
    <row r="27" spans="1:12" ht="12.75">
      <c r="A27" s="115">
        <v>6</v>
      </c>
      <c r="B27" s="50" t="s">
        <v>32</v>
      </c>
      <c r="C27" s="62" t="s">
        <v>26</v>
      </c>
      <c r="D27" s="63">
        <v>50</v>
      </c>
      <c r="E27" s="64"/>
      <c r="F27" s="46"/>
      <c r="G27" s="41"/>
      <c r="H27" s="35"/>
      <c r="I27" s="35"/>
      <c r="J27" s="35"/>
      <c r="K27" s="35"/>
      <c r="L27" s="35"/>
    </row>
    <row r="28" spans="1:7" ht="12.75">
      <c r="A28" s="115">
        <v>7</v>
      </c>
      <c r="B28" s="50" t="s">
        <v>33</v>
      </c>
      <c r="C28" s="62" t="s">
        <v>26</v>
      </c>
      <c r="D28" s="63">
        <v>50</v>
      </c>
      <c r="E28" s="64"/>
      <c r="F28" s="46"/>
      <c r="G28" s="41"/>
    </row>
    <row r="29" spans="1:7" ht="12.75">
      <c r="A29" s="115">
        <v>8</v>
      </c>
      <c r="B29" s="50" t="s">
        <v>34</v>
      </c>
      <c r="C29" s="62" t="s">
        <v>35</v>
      </c>
      <c r="D29" s="63">
        <v>11</v>
      </c>
      <c r="E29" s="64"/>
      <c r="F29" s="46"/>
      <c r="G29" s="41"/>
    </row>
    <row r="30" spans="1:7" ht="12.75">
      <c r="A30" s="115">
        <v>9</v>
      </c>
      <c r="B30" s="50" t="s">
        <v>36</v>
      </c>
      <c r="C30" s="62" t="s">
        <v>35</v>
      </c>
      <c r="D30" s="63">
        <v>11</v>
      </c>
      <c r="E30" s="64"/>
      <c r="F30" s="46"/>
      <c r="G30" s="41"/>
    </row>
    <row r="31" spans="1:7" ht="12.75">
      <c r="A31" s="115">
        <v>10</v>
      </c>
      <c r="B31" s="50" t="s">
        <v>37</v>
      </c>
      <c r="C31" s="62" t="s">
        <v>35</v>
      </c>
      <c r="D31" s="63">
        <v>30</v>
      </c>
      <c r="E31" s="64"/>
      <c r="F31" s="46"/>
      <c r="G31" s="41"/>
    </row>
    <row r="32" spans="1:7" ht="12.75">
      <c r="A32" s="115">
        <v>11</v>
      </c>
      <c r="B32" s="50" t="s">
        <v>38</v>
      </c>
      <c r="C32" s="62" t="s">
        <v>35</v>
      </c>
      <c r="D32" s="63">
        <v>30</v>
      </c>
      <c r="E32" s="64"/>
      <c r="F32" s="46"/>
      <c r="G32" s="41"/>
    </row>
    <row r="33" spans="1:7" ht="12.75">
      <c r="A33" s="115">
        <v>12</v>
      </c>
      <c r="B33" s="50" t="s">
        <v>39</v>
      </c>
      <c r="C33" s="62" t="s">
        <v>35</v>
      </c>
      <c r="D33" s="63">
        <v>20</v>
      </c>
      <c r="E33" s="64"/>
      <c r="F33" s="46"/>
      <c r="G33" s="41"/>
    </row>
    <row r="34" spans="1:7" ht="12.75">
      <c r="A34" s="115">
        <v>13</v>
      </c>
      <c r="B34" s="50" t="s">
        <v>40</v>
      </c>
      <c r="C34" s="62" t="s">
        <v>35</v>
      </c>
      <c r="D34" s="63">
        <v>5</v>
      </c>
      <c r="E34" s="64"/>
      <c r="F34" s="46"/>
      <c r="G34" s="41"/>
    </row>
    <row r="35" spans="1:7" ht="12.75">
      <c r="A35" s="115">
        <v>14</v>
      </c>
      <c r="B35" s="50" t="s">
        <v>41</v>
      </c>
      <c r="C35" s="62" t="s">
        <v>35</v>
      </c>
      <c r="D35" s="63">
        <v>5</v>
      </c>
      <c r="E35" s="64"/>
      <c r="F35" s="46"/>
      <c r="G35" s="41"/>
    </row>
    <row r="36" spans="1:7" ht="12.75">
      <c r="A36" s="115">
        <v>15</v>
      </c>
      <c r="B36" s="50" t="s">
        <v>42</v>
      </c>
      <c r="C36" s="62" t="s">
        <v>35</v>
      </c>
      <c r="D36" s="63">
        <v>21</v>
      </c>
      <c r="E36" s="64"/>
      <c r="F36" s="46"/>
      <c r="G36" s="41"/>
    </row>
    <row r="37" spans="1:7" ht="12.75">
      <c r="A37" s="115">
        <v>16</v>
      </c>
      <c r="B37" s="50" t="s">
        <v>43</v>
      </c>
      <c r="C37" s="62" t="s">
        <v>35</v>
      </c>
      <c r="D37" s="65">
        <v>15</v>
      </c>
      <c r="E37" s="60"/>
      <c r="F37" s="46"/>
      <c r="G37" s="66"/>
    </row>
    <row r="38" spans="1:7" ht="12.75">
      <c r="A38" s="115">
        <v>17</v>
      </c>
      <c r="B38" s="50" t="s">
        <v>44</v>
      </c>
      <c r="C38" s="62" t="s">
        <v>35</v>
      </c>
      <c r="D38" s="65">
        <v>3</v>
      </c>
      <c r="E38" s="60"/>
      <c r="F38" s="67"/>
      <c r="G38" s="68"/>
    </row>
    <row r="39" spans="1:7" ht="12.75">
      <c r="A39" s="115">
        <v>18</v>
      </c>
      <c r="B39" s="50" t="s">
        <v>45</v>
      </c>
      <c r="C39" s="62" t="s">
        <v>35</v>
      </c>
      <c r="D39" s="65">
        <v>10</v>
      </c>
      <c r="E39" s="60"/>
      <c r="F39" s="46"/>
      <c r="G39" s="66"/>
    </row>
    <row r="40" spans="1:7" ht="13.5" thickBot="1">
      <c r="A40" s="115"/>
      <c r="B40" s="50" t="s">
        <v>46</v>
      </c>
      <c r="C40" s="62" t="s">
        <v>35</v>
      </c>
      <c r="D40" s="65">
        <v>10</v>
      </c>
      <c r="E40" s="60"/>
      <c r="F40" s="69"/>
      <c r="G40" s="70"/>
    </row>
    <row r="41" spans="1:7" ht="12.75">
      <c r="A41" s="115"/>
      <c r="B41" s="71"/>
      <c r="C41" s="62"/>
      <c r="D41" s="65"/>
      <c r="E41" s="60"/>
      <c r="F41" s="59"/>
      <c r="G41" s="59"/>
    </row>
    <row r="42" spans="1:7" ht="12.75">
      <c r="A42" s="115"/>
      <c r="B42" s="58"/>
      <c r="C42" s="44"/>
      <c r="D42" s="51"/>
      <c r="E42" s="52"/>
      <c r="F42" s="60"/>
      <c r="G42" s="41"/>
    </row>
    <row r="43" spans="1:7" ht="12.75">
      <c r="A43" s="115"/>
      <c r="B43" s="61" t="s">
        <v>47</v>
      </c>
      <c r="C43" s="44"/>
      <c r="D43" s="51"/>
      <c r="E43" s="52"/>
      <c r="F43" s="60"/>
      <c r="G43" s="41"/>
    </row>
    <row r="44" spans="1:7" ht="12.75">
      <c r="A44" s="115">
        <v>1</v>
      </c>
      <c r="B44" s="43" t="s">
        <v>48</v>
      </c>
      <c r="C44" s="48" t="s">
        <v>49</v>
      </c>
      <c r="D44" s="64">
        <v>300</v>
      </c>
      <c r="E44" s="72"/>
      <c r="F44" s="46"/>
      <c r="G44" s="66"/>
    </row>
    <row r="45" spans="1:7" ht="12.75">
      <c r="A45" s="115">
        <v>2</v>
      </c>
      <c r="B45" s="43" t="s">
        <v>50</v>
      </c>
      <c r="C45" s="48" t="s">
        <v>49</v>
      </c>
      <c r="D45" s="73">
        <v>130</v>
      </c>
      <c r="E45" s="72"/>
      <c r="F45" s="67"/>
      <c r="G45" s="74"/>
    </row>
    <row r="46" spans="1:7" ht="13.5" thickBot="1">
      <c r="A46" s="115">
        <v>3</v>
      </c>
      <c r="B46" s="43" t="s">
        <v>51</v>
      </c>
      <c r="C46" s="48" t="s">
        <v>49</v>
      </c>
      <c r="D46" s="73">
        <v>50</v>
      </c>
      <c r="E46" s="72"/>
      <c r="F46" s="56"/>
      <c r="G46" s="56"/>
    </row>
    <row r="47" spans="1:7" ht="12.75">
      <c r="A47" s="115"/>
      <c r="B47" s="75"/>
      <c r="C47" s="48"/>
      <c r="D47" s="73"/>
      <c r="E47" s="72"/>
      <c r="F47" s="74"/>
      <c r="G47" s="74"/>
    </row>
    <row r="48" spans="1:7" ht="12.75">
      <c r="A48" s="115"/>
      <c r="B48" s="75"/>
      <c r="C48" s="48"/>
      <c r="D48" s="73"/>
      <c r="E48" s="72"/>
      <c r="F48" s="46"/>
      <c r="G48" s="66"/>
    </row>
    <row r="49" spans="1:7" ht="12.75">
      <c r="A49" s="115"/>
      <c r="B49" s="75"/>
      <c r="C49" s="48"/>
      <c r="D49" s="73"/>
      <c r="E49" s="72"/>
      <c r="F49" s="46"/>
      <c r="G49" s="66"/>
    </row>
    <row r="50" spans="1:7" ht="12.75">
      <c r="A50" s="115"/>
      <c r="B50" s="75"/>
      <c r="C50" s="48"/>
      <c r="D50" s="73"/>
      <c r="E50" s="72"/>
      <c r="F50" s="46"/>
      <c r="G50" s="66"/>
    </row>
    <row r="51" spans="1:7" ht="12.75">
      <c r="A51" s="115"/>
      <c r="B51" s="75"/>
      <c r="C51" s="48"/>
      <c r="D51" s="73"/>
      <c r="E51" s="72"/>
      <c r="F51" s="46"/>
      <c r="G51" s="66"/>
    </row>
    <row r="52" spans="1:7" ht="12.75">
      <c r="A52" s="115"/>
      <c r="B52" s="75"/>
      <c r="C52" s="48"/>
      <c r="D52" s="73"/>
      <c r="E52" s="72"/>
      <c r="F52" s="46"/>
      <c r="G52" s="66"/>
    </row>
    <row r="53" spans="1:7" ht="12.75">
      <c r="A53" s="115"/>
      <c r="B53" s="75" t="s">
        <v>52</v>
      </c>
      <c r="C53" s="48"/>
      <c r="D53" s="73"/>
      <c r="E53" s="72"/>
      <c r="F53" s="74"/>
      <c r="G53" s="76"/>
    </row>
    <row r="54" spans="1:7" ht="11.25" customHeight="1">
      <c r="A54" s="115"/>
      <c r="B54" s="75"/>
      <c r="C54" s="48"/>
      <c r="D54" s="73"/>
      <c r="E54" s="72"/>
      <c r="F54" s="46"/>
      <c r="G54" s="66"/>
    </row>
    <row r="55" spans="1:7" ht="12.75">
      <c r="A55" s="115"/>
      <c r="B55" s="77" t="s">
        <v>53</v>
      </c>
      <c r="C55" s="44"/>
      <c r="D55" s="51"/>
      <c r="E55" s="52"/>
      <c r="F55" s="60"/>
      <c r="G55" s="66"/>
    </row>
    <row r="56" spans="1:7" ht="12.75">
      <c r="A56" s="115"/>
      <c r="B56" s="75"/>
      <c r="C56" s="44"/>
      <c r="D56" s="51"/>
      <c r="E56" s="52"/>
      <c r="F56" s="60"/>
      <c r="G56" s="66"/>
    </row>
    <row r="57" spans="1:7" ht="15.75">
      <c r="A57" s="115"/>
      <c r="B57" s="78" t="s">
        <v>54</v>
      </c>
      <c r="C57" s="44"/>
      <c r="D57" s="51"/>
      <c r="E57" s="52"/>
      <c r="F57" s="60"/>
      <c r="G57" s="66"/>
    </row>
    <row r="58" spans="1:7" ht="12.75">
      <c r="A58" s="115"/>
      <c r="B58" s="79" t="s">
        <v>55</v>
      </c>
      <c r="C58" s="48"/>
      <c r="D58" s="51"/>
      <c r="E58" s="80"/>
      <c r="F58" s="46"/>
      <c r="G58" s="81"/>
    </row>
    <row r="59" spans="1:7" ht="13.5" thickBot="1">
      <c r="A59" s="115">
        <v>1</v>
      </c>
      <c r="B59" s="43" t="s">
        <v>56</v>
      </c>
      <c r="C59" s="53" t="s">
        <v>57</v>
      </c>
      <c r="D59" s="51">
        <v>200</v>
      </c>
      <c r="E59" s="80"/>
      <c r="F59" s="56"/>
      <c r="G59" s="70"/>
    </row>
    <row r="60" spans="1:7" ht="13.5" thickBot="1">
      <c r="A60" s="115"/>
      <c r="B60" s="43"/>
      <c r="C60" s="53"/>
      <c r="D60" s="51"/>
      <c r="E60" s="80"/>
      <c r="F60" s="82"/>
      <c r="G60" s="69"/>
    </row>
    <row r="61" spans="1:7" ht="12.75">
      <c r="A61" s="115"/>
      <c r="B61" s="43"/>
      <c r="C61" s="53"/>
      <c r="D61" s="51"/>
      <c r="E61" s="80"/>
      <c r="F61" s="47"/>
      <c r="G61" s="76"/>
    </row>
    <row r="62" spans="1:7" ht="13.5" thickBot="1">
      <c r="A62" s="115"/>
      <c r="B62" s="43"/>
      <c r="C62" s="53"/>
      <c r="D62" s="51"/>
      <c r="E62" s="80"/>
      <c r="F62" s="46"/>
      <c r="G62" s="70"/>
    </row>
    <row r="63" spans="1:7" ht="12.75">
      <c r="A63" s="115"/>
      <c r="B63" s="43"/>
      <c r="C63" s="84"/>
      <c r="D63" s="38"/>
      <c r="E63" s="85"/>
      <c r="F63" s="86"/>
      <c r="G63" s="87"/>
    </row>
    <row r="64" spans="1:7" ht="13.5" thickBot="1">
      <c r="A64" s="115"/>
      <c r="B64" s="89"/>
      <c r="C64" s="90"/>
      <c r="D64" s="91"/>
      <c r="E64" s="92"/>
      <c r="F64" s="91"/>
      <c r="G64" s="93"/>
    </row>
    <row r="65" spans="1:6" ht="12.75">
      <c r="A65" s="95"/>
      <c r="B65" s="95"/>
      <c r="C65" s="95"/>
      <c r="D65" s="95"/>
      <c r="E65" s="95"/>
      <c r="F65" s="95"/>
    </row>
    <row r="66" spans="1:6" ht="12" customHeight="1">
      <c r="A66" s="96"/>
      <c r="B66" s="97"/>
      <c r="C66" s="98"/>
      <c r="D66" s="99"/>
      <c r="E66" s="100"/>
      <c r="F66" s="101"/>
    </row>
    <row r="67" spans="1:7" ht="12.75">
      <c r="A67" s="103" t="s">
        <v>69</v>
      </c>
      <c r="B67" s="103"/>
      <c r="C67" s="103"/>
      <c r="D67" s="103"/>
      <c r="E67" s="103"/>
      <c r="F67" s="103"/>
      <c r="G67" s="103"/>
    </row>
    <row r="68" spans="1:6" ht="12.75">
      <c r="A68" s="96"/>
      <c r="B68" s="97"/>
      <c r="C68" s="98"/>
      <c r="D68" s="99"/>
      <c r="E68" s="100"/>
      <c r="F68" s="101"/>
    </row>
    <row r="69" spans="1:6" ht="12.75">
      <c r="A69" s="96"/>
      <c r="B69" s="97"/>
      <c r="C69" s="98"/>
      <c r="D69" s="99"/>
      <c r="E69" s="100"/>
      <c r="F69" s="101"/>
    </row>
    <row r="70" spans="1:6" ht="12.75">
      <c r="A70" s="103"/>
      <c r="B70" s="97"/>
      <c r="C70" s="104"/>
      <c r="D70" s="103"/>
      <c r="E70" s="105"/>
      <c r="F70" s="101"/>
    </row>
    <row r="71" spans="1:6" ht="12.75">
      <c r="A71" s="96"/>
      <c r="B71" s="97"/>
      <c r="C71" s="104"/>
      <c r="D71" s="103"/>
      <c r="E71" s="105"/>
      <c r="F71" s="101"/>
    </row>
    <row r="72" spans="1:6" ht="13.5" customHeight="1">
      <c r="A72" s="103"/>
      <c r="B72" s="106"/>
      <c r="C72" s="1"/>
      <c r="D72" s="107"/>
      <c r="E72" s="1"/>
      <c r="F72" s="108"/>
    </row>
    <row r="73" spans="1:7" ht="12.75">
      <c r="A73" s="103"/>
      <c r="B73" s="106"/>
      <c r="C73" s="1"/>
      <c r="D73" s="107"/>
      <c r="E73" s="106"/>
      <c r="F73" s="106"/>
      <c r="G73" s="1"/>
    </row>
    <row r="74" spans="1:7" ht="12.75">
      <c r="A74" s="103"/>
      <c r="B74" s="1"/>
      <c r="C74" s="1"/>
      <c r="D74" s="107"/>
      <c r="E74" s="1"/>
      <c r="F74" s="108"/>
      <c r="G74" s="1"/>
    </row>
    <row r="75" spans="1:7" ht="12.75">
      <c r="A75" s="103"/>
      <c r="B75" s="1"/>
      <c r="C75" s="1"/>
      <c r="D75" s="107"/>
      <c r="E75" s="1"/>
      <c r="F75" s="108"/>
      <c r="G75" s="1"/>
    </row>
    <row r="76" spans="1:7" ht="12.75">
      <c r="A76" s="103"/>
      <c r="B76" s="1"/>
      <c r="C76" s="1"/>
      <c r="D76" s="107"/>
      <c r="E76" s="1"/>
      <c r="F76" s="108"/>
      <c r="G76" s="1"/>
    </row>
    <row r="77" spans="1:7" ht="12.75">
      <c r="A77" s="103"/>
      <c r="B77" s="1"/>
      <c r="C77" s="1"/>
      <c r="D77" s="107"/>
      <c r="E77" s="106"/>
      <c r="F77" s="106"/>
      <c r="G77" s="1"/>
    </row>
    <row r="78" spans="1:7" ht="15">
      <c r="A78" s="110"/>
      <c r="B78" s="1"/>
      <c r="C78" s="1"/>
      <c r="D78" s="107"/>
      <c r="E78" s="1"/>
      <c r="F78" s="108"/>
      <c r="G78" s="1"/>
    </row>
    <row r="79" spans="1:6" s="1" customFormat="1" ht="12.75">
      <c r="A79" s="106"/>
      <c r="D79" s="107"/>
      <c r="F79" s="108"/>
    </row>
    <row r="80" spans="1:6" s="1" customFormat="1" ht="12.75">
      <c r="A80" s="106"/>
      <c r="B80"/>
      <c r="C80"/>
      <c r="D80" s="111"/>
      <c r="E80"/>
      <c r="F80" s="111"/>
    </row>
    <row r="81" spans="1:6" s="1" customFormat="1" ht="12.75">
      <c r="A81" s="106"/>
      <c r="B81"/>
      <c r="C81"/>
      <c r="D81" s="111"/>
      <c r="E81"/>
      <c r="F81" s="111"/>
    </row>
    <row r="82" spans="1:7" s="1" customFormat="1" ht="12.75">
      <c r="A82" s="106"/>
      <c r="B82"/>
      <c r="C82"/>
      <c r="D82" s="111"/>
      <c r="E82"/>
      <c r="F82" s="111"/>
      <c r="G82"/>
    </row>
    <row r="83" spans="1:7" s="1" customFormat="1" ht="12.75">
      <c r="A83" s="106"/>
      <c r="B83"/>
      <c r="C83"/>
      <c r="D83" s="111"/>
      <c r="E83"/>
      <c r="F83" s="111"/>
      <c r="G83"/>
    </row>
    <row r="84" spans="1:7" s="1" customFormat="1" ht="12.75">
      <c r="A84" s="106"/>
      <c r="B84"/>
      <c r="C84"/>
      <c r="D84" s="111"/>
      <c r="E84"/>
      <c r="F84" s="111"/>
      <c r="G84"/>
    </row>
    <row r="85" spans="1:7" s="1" customFormat="1" ht="12.75">
      <c r="A85" s="106"/>
      <c r="B85"/>
      <c r="C85"/>
      <c r="D85" s="111"/>
      <c r="E85"/>
      <c r="F85" s="111"/>
      <c r="G85"/>
    </row>
    <row r="86" spans="1:7" s="1" customFormat="1" ht="12.75">
      <c r="A86" s="106"/>
      <c r="B86"/>
      <c r="C86"/>
      <c r="D86" s="111"/>
      <c r="E86"/>
      <c r="F86" s="111"/>
      <c r="G86"/>
    </row>
    <row r="87" spans="1:7" s="1" customFormat="1" ht="12.75">
      <c r="A87" s="106"/>
      <c r="B87"/>
      <c r="C87"/>
      <c r="D87" s="111"/>
      <c r="E87"/>
      <c r="F87" s="111"/>
      <c r="G8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msarris</dc:creator>
  <cp:keywords/>
  <dc:description/>
  <cp:lastModifiedBy>msarris</cp:lastModifiedBy>
  <dcterms:created xsi:type="dcterms:W3CDTF">2009-05-22T11:29:49Z</dcterms:created>
  <dcterms:modified xsi:type="dcterms:W3CDTF">2009-05-22T11:35:31Z</dcterms:modified>
  <cp:category/>
  <cp:version/>
  <cp:contentType/>
  <cp:contentStatus/>
</cp:coreProperties>
</file>